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 activeTab="5"/>
  </bookViews>
  <sheets>
    <sheet name="PAG WEB" sheetId="1" r:id="rId1"/>
    <sheet name="BASURA" sheetId="2" r:id="rId2"/>
    <sheet name="TRANSP" sheetId="3" r:id="rId3"/>
    <sheet name="MEDIDAS" sheetId="5" r:id="rId4"/>
    <sheet name="CAMISETAS" sheetId="6" r:id="rId5"/>
    <sheet name="CELOF CIERRE" sheetId="7" r:id="rId6"/>
    <sheet name="C MANILLA" sheetId="8" r:id="rId7"/>
    <sheet name="PRECIOS" sheetId="9" r:id="rId8"/>
    <sheet name="hoja" sheetId="10" r:id="rId9"/>
    <sheet name="Hoja1" sheetId="11" r:id="rId10"/>
  </sheets>
  <calcPr calcId="145621"/>
</workbook>
</file>

<file path=xl/calcChain.xml><?xml version="1.0" encoding="utf-8"?>
<calcChain xmlns="http://schemas.openxmlformats.org/spreadsheetml/2006/main">
  <c r="D6" i="7" l="1"/>
  <c r="D11" i="7" l="1"/>
  <c r="D12" i="7"/>
  <c r="D13" i="7"/>
  <c r="D10" i="7"/>
  <c r="D4" i="7"/>
  <c r="D5" i="7"/>
  <c r="D3" i="7"/>
  <c r="E20" i="6" l="1"/>
  <c r="E19" i="6"/>
  <c r="E18" i="6"/>
  <c r="E17" i="6"/>
  <c r="E13" i="6"/>
  <c r="E11" i="6"/>
  <c r="E9" i="6"/>
  <c r="E7" i="6"/>
  <c r="E6" i="6"/>
  <c r="E5" i="6"/>
  <c r="C5" i="3"/>
  <c r="C4" i="3"/>
  <c r="C9" i="3"/>
  <c r="C8" i="3"/>
  <c r="C7" i="3"/>
  <c r="C13" i="3"/>
  <c r="C12" i="3"/>
  <c r="C11" i="3"/>
  <c r="C10" i="3"/>
  <c r="O13" i="1" l="1"/>
  <c r="O12" i="1"/>
  <c r="O11" i="1"/>
  <c r="O10" i="1"/>
  <c r="O14" i="1"/>
  <c r="O17" i="1"/>
  <c r="O16" i="1"/>
  <c r="O15" i="1"/>
  <c r="V8" i="1"/>
  <c r="V7" i="1"/>
  <c r="V6" i="1"/>
  <c r="V5" i="1"/>
  <c r="V27" i="1"/>
  <c r="V26" i="1"/>
  <c r="V25" i="1"/>
  <c r="C11" i="2"/>
  <c r="A11" i="2"/>
  <c r="C5" i="2"/>
  <c r="A5" i="2"/>
</calcChain>
</file>

<file path=xl/sharedStrings.xml><?xml version="1.0" encoding="utf-8"?>
<sst xmlns="http://schemas.openxmlformats.org/spreadsheetml/2006/main" count="404" uniqueCount="156">
  <si>
    <t>BOLSA DOYPACK C/VENTANA  15x4x22</t>
  </si>
  <si>
    <t>BOLSA DOYPACK C/VENTANA 18x4x26</t>
  </si>
  <si>
    <t xml:space="preserve">MALLA 40 CMS (2 KG) 1X50                                    </t>
  </si>
  <si>
    <t xml:space="preserve">MALLA 50 CMS (3 KG) 1X50                                    </t>
  </si>
  <si>
    <t xml:space="preserve">BOLSA CAFÉ CON MANILLA 30X12X31.5      </t>
  </si>
  <si>
    <t xml:space="preserve">BOLSA CAFÉ CON MANILLA 14X08X20  </t>
  </si>
  <si>
    <t xml:space="preserve">BOLSA CAFÉ CON MANILLA 22X10X30    </t>
  </si>
  <si>
    <t xml:space="preserve">BOLSA CAFÉ CON MANILLA 30X12X41    </t>
  </si>
  <si>
    <t xml:space="preserve">BOLSA CAFÉ CON MANILLA 14X08X40    </t>
  </si>
  <si>
    <t xml:space="preserve">BOLSA CAFÉ CON MANILLA 27X16X29     </t>
  </si>
  <si>
    <t xml:space="preserve">BOLSA CON CIERRE CHICA N°1   </t>
  </si>
  <si>
    <t xml:space="preserve">BOLSA CAFÈ CON MANILLA 18X09X24     </t>
  </si>
  <si>
    <t xml:space="preserve">BOLSA TACO 20X30  </t>
  </si>
  <si>
    <t xml:space="preserve">BOLSA BASURA 120X130 TRANSP </t>
  </si>
  <si>
    <t xml:space="preserve">BOLSA BASURA 80 X 110 NEGRA </t>
  </si>
  <si>
    <t>BOLSA CAMISETA 60X70  BCA</t>
  </si>
  <si>
    <t xml:space="preserve">BOLSA CAMISETA 28X35 BCA. </t>
  </si>
  <si>
    <t xml:space="preserve">BOLSA CAMISETA 35X45 BCA. </t>
  </si>
  <si>
    <t xml:space="preserve">BOLSA CAMISETA 40X50 BCA. </t>
  </si>
  <si>
    <t xml:space="preserve">BOLSA CAMISETA 50X60 BCA. </t>
  </si>
  <si>
    <t xml:space="preserve">BOLSA HELADO </t>
  </si>
  <si>
    <t xml:space="preserve">BOLSA CELOFAN 20X30  </t>
  </si>
  <si>
    <t xml:space="preserve">BOLSA CELOFAN 25X35  </t>
  </si>
  <si>
    <t xml:space="preserve">BOLSA CELOFAN 10X20  </t>
  </si>
  <si>
    <t xml:space="preserve">BOLSA CON CIERRE 15X20                         </t>
  </si>
  <si>
    <t xml:space="preserve">BOLSA CON CIERRE 20X25                        </t>
  </si>
  <si>
    <t xml:space="preserve">SACO 75X102      </t>
  </si>
  <si>
    <t xml:space="preserve">BOLSA TRANSPARENTE 8X25                               </t>
  </si>
  <si>
    <t xml:space="preserve">BOLSA TRANSPARENTE 20X30                             </t>
  </si>
  <si>
    <t xml:space="preserve">BOLSA TRANSPARENTE 25X35                         </t>
  </si>
  <si>
    <t xml:space="preserve">BOLSA TRANSPARENTE 15X35                      </t>
  </si>
  <si>
    <t xml:space="preserve">BOLSA TRANSPARENTE 30X45                      </t>
  </si>
  <si>
    <t xml:space="preserve">BOLSA TRANSPARENTE 40X60                       </t>
  </si>
  <si>
    <t>BOLSA TRANSPARENTE 12 X 25</t>
  </si>
  <si>
    <t xml:space="preserve">BOLSA CON CIERRE CHICA                             </t>
  </si>
  <si>
    <t xml:space="preserve">BOLSA BASURA 70 X 90 NEGRA </t>
  </si>
  <si>
    <t xml:space="preserve">BOLSA BASURA 50 X 70 NEGRA </t>
  </si>
  <si>
    <t xml:space="preserve">LARGO </t>
  </si>
  <si>
    <t>CODIGO</t>
  </si>
  <si>
    <t>NOMBRE</t>
  </si>
  <si>
    <t xml:space="preserve">ANCHO </t>
  </si>
  <si>
    <t>FUELLE</t>
  </si>
  <si>
    <t>10 unid</t>
  </si>
  <si>
    <t>1 unid</t>
  </si>
  <si>
    <t>100 unid</t>
  </si>
  <si>
    <t xml:space="preserve">MALLA 33 CMS  (1KG)                      </t>
  </si>
  <si>
    <t>50 unid</t>
  </si>
  <si>
    <t>BOLSA BASURA</t>
  </si>
  <si>
    <t>BOLSA CON MANILLA</t>
  </si>
  <si>
    <t>BOLSA CAMISETA</t>
  </si>
  <si>
    <t>BOLSA CELOFAN</t>
  </si>
  <si>
    <t>BOLSA CON CIERRE</t>
  </si>
  <si>
    <t>BOLSA DOYPACK</t>
  </si>
  <si>
    <t>BOLSA TRANSPARENTE</t>
  </si>
  <si>
    <t>MALLA</t>
  </si>
  <si>
    <t xml:space="preserve">SACO    </t>
  </si>
  <si>
    <t xml:space="preserve"> </t>
  </si>
  <si>
    <t>1 kilo</t>
  </si>
  <si>
    <t>PRECIO</t>
  </si>
  <si>
    <t>VTA MIN</t>
  </si>
  <si>
    <t>50 x 70</t>
  </si>
  <si>
    <t>70 x 90</t>
  </si>
  <si>
    <t>10 unidades</t>
  </si>
  <si>
    <t>1.20x1.30</t>
  </si>
  <si>
    <t>80 x 110</t>
  </si>
  <si>
    <t>cada una</t>
  </si>
  <si>
    <t>HELADO</t>
  </si>
  <si>
    <t>BOLSA TACO</t>
  </si>
  <si>
    <t>20x30</t>
  </si>
  <si>
    <t>8 x 25</t>
  </si>
  <si>
    <t>12 x 25</t>
  </si>
  <si>
    <t>15 x 35</t>
  </si>
  <si>
    <t>20 x 30</t>
  </si>
  <si>
    <t>25 x  35</t>
  </si>
  <si>
    <t>30 x 45</t>
  </si>
  <si>
    <t>40 x 60</t>
  </si>
  <si>
    <t>$310</t>
  </si>
  <si>
    <t>BOLSA</t>
  </si>
  <si>
    <t>CHICA</t>
  </si>
  <si>
    <t>N º 1</t>
  </si>
  <si>
    <t>15 x 20</t>
  </si>
  <si>
    <t>20 x 25</t>
  </si>
  <si>
    <t>&lt;</t>
  </si>
  <si>
    <t>20 x30</t>
  </si>
  <si>
    <t>25 x 35</t>
  </si>
  <si>
    <t>28X35</t>
  </si>
  <si>
    <t>33X40</t>
  </si>
  <si>
    <t>35X45</t>
  </si>
  <si>
    <t>40X50</t>
  </si>
  <si>
    <t>50x60</t>
  </si>
  <si>
    <t>60x70</t>
  </si>
  <si>
    <t>BOLSAS</t>
  </si>
  <si>
    <t>CAMISETAS</t>
  </si>
  <si>
    <t>100 unidades</t>
  </si>
  <si>
    <t>PQTE</t>
  </si>
  <si>
    <t xml:space="preserve">BOLSA CON CIERRE CHICA  4x6                           </t>
  </si>
  <si>
    <t>BOLSA CON CIERRE CHICA N°1 5,5x6</t>
  </si>
  <si>
    <t>14x8x20</t>
  </si>
  <si>
    <t>cod 1015</t>
  </si>
  <si>
    <t>14x8x40</t>
  </si>
  <si>
    <t>cod 1025</t>
  </si>
  <si>
    <t>18x9x24</t>
  </si>
  <si>
    <t>cod 1069</t>
  </si>
  <si>
    <t>22x10x30</t>
  </si>
  <si>
    <t>cod 1022</t>
  </si>
  <si>
    <t>27x16x29</t>
  </si>
  <si>
    <t>cod 1026</t>
  </si>
  <si>
    <t>30x12x31,5</t>
  </si>
  <si>
    <t>cod 1014</t>
  </si>
  <si>
    <t>30x12x41</t>
  </si>
  <si>
    <t>cod 1023</t>
  </si>
  <si>
    <t>cod 1024</t>
  </si>
  <si>
    <t xml:space="preserve">BOLSA CAFÉ CON MANILLA </t>
  </si>
  <si>
    <t xml:space="preserve">BOLSA CAFÈ CON MANILLA </t>
  </si>
  <si>
    <t xml:space="preserve">BOLSA CAFÉ CON MANILLA  </t>
  </si>
  <si>
    <t>$235</t>
  </si>
  <si>
    <t>$215</t>
  </si>
  <si>
    <t>COD</t>
  </si>
  <si>
    <t xml:space="preserve">B. CAFÉ C/MANILLA 14X08X20  </t>
  </si>
  <si>
    <t xml:space="preserve">B. CAFÉ C/MANILLA 14X08X40    </t>
  </si>
  <si>
    <t xml:space="preserve">B. CAFÈ C/MANILLA 18X09X24     </t>
  </si>
  <si>
    <t xml:space="preserve">B. CAFÉ C/MANILLA 22X10X30    </t>
  </si>
  <si>
    <t xml:space="preserve">B. CAFÉ C/MANILLA 27X16X29     </t>
  </si>
  <si>
    <t xml:space="preserve">B. CAFÉ C/MANILLA 30X12X31.5      </t>
  </si>
  <si>
    <t xml:space="preserve">B. CAFÉ C/MANILLA 30X12X41    </t>
  </si>
  <si>
    <t xml:space="preserve">B. CAFÉ C/MANILLA  31x16x39  </t>
  </si>
  <si>
    <t>BOLSA CAFÉ CON MANILLA  31x16x39</t>
  </si>
  <si>
    <t>SACO FONDO CUADRADO</t>
  </si>
  <si>
    <t>20x30x11</t>
  </si>
  <si>
    <t>cod 1374</t>
  </si>
  <si>
    <t>SACO DELIVERY C/CIERRE</t>
  </si>
  <si>
    <t>40x36,50x14</t>
  </si>
  <si>
    <t>cod 1377</t>
  </si>
  <si>
    <t>31x16x39</t>
  </si>
  <si>
    <t>cod 1099</t>
  </si>
  <si>
    <t>cod 1100</t>
  </si>
  <si>
    <t>cod 1101</t>
  </si>
  <si>
    <t>cod 1098</t>
  </si>
  <si>
    <t xml:space="preserve">B. BASURA 50 X 70 NEGRA </t>
  </si>
  <si>
    <t xml:space="preserve">B. BASURA 70 X 90 NEGRA </t>
  </si>
  <si>
    <t xml:space="preserve">B. BASURA 80 X 110 NEGRA </t>
  </si>
  <si>
    <t xml:space="preserve">B. BASURA 120X130 TRANSP </t>
  </si>
  <si>
    <t>PRODUCTO</t>
  </si>
  <si>
    <t>CANTID</t>
  </si>
  <si>
    <t>BASURA</t>
  </si>
  <si>
    <t>50X70</t>
  </si>
  <si>
    <t>70X90</t>
  </si>
  <si>
    <t>80X110</t>
  </si>
  <si>
    <t>120X130</t>
  </si>
  <si>
    <t>BOLSA DOYPACK C/VENTANA 12x4x20</t>
  </si>
  <si>
    <t>BOLSA CELOFAN 30X40</t>
  </si>
  <si>
    <t>..</t>
  </si>
  <si>
    <t>DOYPACK C/VENTANA 12x4x20</t>
  </si>
  <si>
    <t>DOYPACK C/VENTANA  15x4x22</t>
  </si>
  <si>
    <t>DOYPACK C/VENTANA 18x4x26</t>
  </si>
  <si>
    <t>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</si>
</sst>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;[Red]\-&quot;$&quot;\ #,##0"/>
    <numFmt numFmtId="165" formatCode="[$$-340A]#,##0"/>
    <numFmt numFmtId="166" formatCode="&quot;$&quot;#,##0"/>
  </numFmts>
  <fonts count="3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5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65"/>
      <color theme="1"/>
      <name val="Calibri"/>
      <family val="2"/>
      <scheme val="minor"/>
    </font>
    <font>
      <sz val="3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sz val="75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55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1" fillId="0" borderId="2" xfId="0" applyFont="1" applyBorder="1"/>
    <xf numFmtId="0" fontId="2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6" xfId="0" applyNumberFormat="1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164" fontId="10" fillId="0" borderId="8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0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15" fillId="0" borderId="0" xfId="0" applyFont="1"/>
    <xf numFmtId="165" fontId="7" fillId="0" borderId="0" xfId="0" applyNumberFormat="1" applyFont="1"/>
    <xf numFmtId="0" fontId="0" fillId="0" borderId="0" xfId="0" applyBorder="1"/>
    <xf numFmtId="0" fontId="13" fillId="0" borderId="0" xfId="0" applyFont="1" applyBorder="1"/>
    <xf numFmtId="0" fontId="14" fillId="0" borderId="0" xfId="0" applyFont="1" applyBorder="1"/>
    <xf numFmtId="0" fontId="0" fillId="0" borderId="0" xfId="0" applyFont="1" applyBorder="1"/>
    <xf numFmtId="0" fontId="5" fillId="0" borderId="0" xfId="0" applyFont="1"/>
    <xf numFmtId="0" fontId="16" fillId="0" borderId="0" xfId="0" applyFont="1"/>
    <xf numFmtId="0" fontId="17" fillId="0" borderId="1" xfId="0" applyFont="1" applyBorder="1"/>
    <xf numFmtId="0" fontId="17" fillId="0" borderId="2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0" fontId="18" fillId="0" borderId="0" xfId="0" applyFont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0" fillId="0" borderId="0" xfId="0" applyFont="1"/>
    <xf numFmtId="0" fontId="21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0" borderId="0" xfId="0" applyNumberFormat="1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65" fontId="21" fillId="0" borderId="1" xfId="0" applyNumberFormat="1" applyFont="1" applyBorder="1"/>
    <xf numFmtId="0" fontId="25" fillId="0" borderId="0" xfId="0" applyFont="1"/>
    <xf numFmtId="165" fontId="21" fillId="0" borderId="1" xfId="0" applyNumberFormat="1" applyFont="1" applyFill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5" fillId="0" borderId="17" xfId="0" applyFont="1" applyBorder="1"/>
    <xf numFmtId="0" fontId="0" fillId="0" borderId="14" xfId="0" applyBorder="1"/>
    <xf numFmtId="0" fontId="13" fillId="0" borderId="14" xfId="0" applyFont="1" applyBorder="1"/>
    <xf numFmtId="165" fontId="7" fillId="0" borderId="18" xfId="0" applyNumberFormat="1" applyFont="1" applyBorder="1"/>
    <xf numFmtId="0" fontId="15" fillId="0" borderId="19" xfId="0" applyFont="1" applyBorder="1"/>
    <xf numFmtId="165" fontId="7" fillId="0" borderId="20" xfId="0" applyNumberFormat="1" applyFont="1" applyBorder="1"/>
    <xf numFmtId="0" fontId="12" fillId="0" borderId="0" xfId="0" applyFont="1" applyBorder="1"/>
    <xf numFmtId="165" fontId="5" fillId="0" borderId="20" xfId="0" applyNumberFormat="1" applyFont="1" applyBorder="1"/>
    <xf numFmtId="0" fontId="15" fillId="0" borderId="21" xfId="0" applyFont="1" applyBorder="1"/>
    <xf numFmtId="0" fontId="0" fillId="0" borderId="15" xfId="0" applyBorder="1"/>
    <xf numFmtId="0" fontId="13" fillId="0" borderId="15" xfId="0" applyFont="1" applyBorder="1"/>
    <xf numFmtId="165" fontId="5" fillId="0" borderId="22" xfId="0" applyNumberFormat="1" applyFont="1" applyBorder="1"/>
    <xf numFmtId="0" fontId="5" fillId="0" borderId="14" xfId="0" applyFont="1" applyBorder="1"/>
    <xf numFmtId="0" fontId="5" fillId="0" borderId="0" xfId="0" applyFont="1" applyBorder="1"/>
    <xf numFmtId="0" fontId="12" fillId="0" borderId="15" xfId="0" applyFont="1" applyBorder="1"/>
    <xf numFmtId="165" fontId="7" fillId="0" borderId="22" xfId="0" applyNumberFormat="1" applyFont="1" applyBorder="1"/>
    <xf numFmtId="166" fontId="20" fillId="0" borderId="1" xfId="0" applyNumberFormat="1" applyFont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166" fontId="20" fillId="0" borderId="0" xfId="0" applyNumberFormat="1" applyFont="1"/>
    <xf numFmtId="166" fontId="0" fillId="0" borderId="0" xfId="0" applyNumberFormat="1" applyFont="1" applyAlignment="1">
      <alignment horizontal="center"/>
    </xf>
    <xf numFmtId="166" fontId="0" fillId="0" borderId="0" xfId="0" applyNumberFormat="1" applyFont="1"/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17" fillId="0" borderId="23" xfId="0" applyFont="1" applyBorder="1"/>
    <xf numFmtId="0" fontId="18" fillId="0" borderId="23" xfId="0" applyFont="1" applyBorder="1"/>
    <xf numFmtId="0" fontId="18" fillId="0" borderId="4" xfId="0" applyFont="1" applyFill="1" applyBorder="1"/>
    <xf numFmtId="0" fontId="2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6" fontId="29" fillId="0" borderId="1" xfId="0" applyNumberFormat="1" applyFont="1" applyBorder="1" applyAlignment="1">
      <alignment horizontal="center"/>
    </xf>
    <xf numFmtId="166" fontId="29" fillId="0" borderId="0" xfId="0" applyNumberFormat="1" applyFont="1"/>
    <xf numFmtId="0" fontId="11" fillId="0" borderId="1" xfId="0" applyFont="1" applyBorder="1"/>
    <xf numFmtId="0" fontId="30" fillId="0" borderId="2" xfId="0" applyFont="1" applyBorder="1"/>
    <xf numFmtId="0" fontId="30" fillId="0" borderId="1" xfId="0" applyFont="1" applyBorder="1"/>
    <xf numFmtId="165" fontId="31" fillId="0" borderId="1" xfId="0" applyNumberFormat="1" applyFont="1" applyBorder="1" applyAlignment="1">
      <alignment horizontal="center"/>
    </xf>
    <xf numFmtId="0" fontId="32" fillId="0" borderId="1" xfId="0" applyFont="1" applyBorder="1"/>
    <xf numFmtId="165" fontId="33" fillId="0" borderId="1" xfId="0" applyNumberFormat="1" applyFont="1" applyBorder="1"/>
    <xf numFmtId="0" fontId="34" fillId="0" borderId="0" xfId="0" applyFont="1"/>
    <xf numFmtId="166" fontId="3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53"/>
  <sheetViews>
    <sheetView topLeftCell="A11" workbookViewId="0">
      <selection activeCell="G26" sqref="G26"/>
    </sheetView>
  </sheetViews>
  <sheetFormatPr baseColWidth="10" defaultRowHeight="18.75" x14ac:dyDescent="0.3"/>
  <cols>
    <col min="1" max="1" width="11.42578125" style="3"/>
    <col min="2" max="2" width="51.85546875" style="3" customWidth="1"/>
    <col min="3" max="6" width="11.42578125" style="3"/>
    <col min="7" max="7" width="11.42578125" style="56"/>
    <col min="9" max="9" width="7.7109375" customWidth="1"/>
    <col min="10" max="10" width="37.42578125" customWidth="1"/>
    <col min="11" max="11" width="10.42578125" customWidth="1"/>
    <col min="12" max="12" width="9.85546875" customWidth="1"/>
    <col min="13" max="13" width="9.140625" customWidth="1"/>
    <col min="15" max="15" width="9.5703125" customWidth="1"/>
    <col min="18" max="18" width="33.28515625" customWidth="1"/>
    <col min="19" max="19" width="10.42578125" bestFit="1" customWidth="1"/>
    <col min="20" max="20" width="9.85546875" bestFit="1" customWidth="1"/>
    <col min="22" max="22" width="9.5703125" style="69" bestFit="1" customWidth="1"/>
  </cols>
  <sheetData>
    <row r="3" spans="1:22" s="4" customFormat="1" x14ac:dyDescent="0.3">
      <c r="A3" s="5" t="s">
        <v>38</v>
      </c>
      <c r="B3" s="5" t="s">
        <v>39</v>
      </c>
      <c r="C3" s="1" t="s">
        <v>40</v>
      </c>
      <c r="D3" s="5" t="s">
        <v>37</v>
      </c>
      <c r="E3" s="5" t="s">
        <v>41</v>
      </c>
      <c r="F3" s="5" t="s">
        <v>59</v>
      </c>
      <c r="G3" s="53" t="s">
        <v>58</v>
      </c>
      <c r="H3"/>
      <c r="I3"/>
      <c r="J3"/>
      <c r="K3"/>
      <c r="Q3" s="5" t="s">
        <v>38</v>
      </c>
      <c r="R3" s="5" t="s">
        <v>39</v>
      </c>
      <c r="S3" s="65" t="s">
        <v>40</v>
      </c>
      <c r="T3" s="66" t="s">
        <v>37</v>
      </c>
      <c r="U3" s="5" t="s">
        <v>59</v>
      </c>
      <c r="V3" s="67" t="s">
        <v>58</v>
      </c>
    </row>
    <row r="4" spans="1:22" x14ac:dyDescent="0.3">
      <c r="A4" s="2"/>
      <c r="B4" s="1" t="s">
        <v>47</v>
      </c>
      <c r="C4" s="2"/>
      <c r="D4" s="2"/>
      <c r="E4" s="2"/>
      <c r="F4" s="1" t="s">
        <v>56</v>
      </c>
      <c r="G4" s="54"/>
      <c r="Q4" s="2"/>
      <c r="R4" s="1" t="s">
        <v>47</v>
      </c>
      <c r="S4" s="2"/>
      <c r="T4" s="2"/>
      <c r="U4" s="1" t="s">
        <v>56</v>
      </c>
      <c r="V4" s="68"/>
    </row>
    <row r="5" spans="1:22" x14ac:dyDescent="0.3">
      <c r="A5" s="2">
        <v>1099</v>
      </c>
      <c r="B5" s="2" t="s">
        <v>36</v>
      </c>
      <c r="C5" s="2">
        <v>50</v>
      </c>
      <c r="D5" s="2">
        <v>70</v>
      </c>
      <c r="E5" s="2"/>
      <c r="F5" s="6" t="s">
        <v>42</v>
      </c>
      <c r="G5" s="54">
        <v>620</v>
      </c>
      <c r="Q5" s="2">
        <v>1099</v>
      </c>
      <c r="R5" s="2" t="s">
        <v>138</v>
      </c>
      <c r="S5" s="2">
        <v>50</v>
      </c>
      <c r="T5" s="2">
        <v>70</v>
      </c>
      <c r="U5" s="6" t="s">
        <v>42</v>
      </c>
      <c r="V5" s="68">
        <f>+G5</f>
        <v>620</v>
      </c>
    </row>
    <row r="6" spans="1:22" x14ac:dyDescent="0.3">
      <c r="A6" s="2">
        <v>1100</v>
      </c>
      <c r="B6" s="2" t="s">
        <v>35</v>
      </c>
      <c r="C6" s="2">
        <v>70</v>
      </c>
      <c r="D6" s="2">
        <v>90</v>
      </c>
      <c r="E6" s="2"/>
      <c r="F6" s="6" t="s">
        <v>42</v>
      </c>
      <c r="G6" s="54">
        <v>1150</v>
      </c>
      <c r="Q6" s="2">
        <v>1100</v>
      </c>
      <c r="R6" s="2" t="s">
        <v>139</v>
      </c>
      <c r="S6" s="2">
        <v>70</v>
      </c>
      <c r="T6" s="2">
        <v>90</v>
      </c>
      <c r="U6" s="6" t="s">
        <v>42</v>
      </c>
      <c r="V6" s="68">
        <f>+G6</f>
        <v>1150</v>
      </c>
    </row>
    <row r="7" spans="1:22" x14ac:dyDescent="0.3">
      <c r="A7" s="2">
        <v>1101</v>
      </c>
      <c r="B7" s="2" t="s">
        <v>14</v>
      </c>
      <c r="C7" s="2">
        <v>80</v>
      </c>
      <c r="D7" s="2">
        <v>110</v>
      </c>
      <c r="E7" s="2"/>
      <c r="F7" s="6" t="s">
        <v>42</v>
      </c>
      <c r="G7" s="54">
        <v>1620</v>
      </c>
      <c r="Q7" s="2">
        <v>1101</v>
      </c>
      <c r="R7" s="2" t="s">
        <v>140</v>
      </c>
      <c r="S7" s="2">
        <v>80</v>
      </c>
      <c r="T7" s="2">
        <v>110</v>
      </c>
      <c r="U7" s="6" t="s">
        <v>42</v>
      </c>
      <c r="V7" s="68">
        <f>+G7</f>
        <v>1620</v>
      </c>
    </row>
    <row r="8" spans="1:22" x14ac:dyDescent="0.3">
      <c r="A8" s="2">
        <v>1098</v>
      </c>
      <c r="B8" s="2" t="s">
        <v>13</v>
      </c>
      <c r="C8" s="2">
        <v>120</v>
      </c>
      <c r="D8" s="2">
        <v>130</v>
      </c>
      <c r="E8" s="2"/>
      <c r="F8" s="6" t="s">
        <v>43</v>
      </c>
      <c r="G8" s="54">
        <v>460</v>
      </c>
      <c r="Q8" s="2">
        <v>1098</v>
      </c>
      <c r="R8" s="2" t="s">
        <v>141</v>
      </c>
      <c r="S8" s="2">
        <v>120</v>
      </c>
      <c r="T8" s="2">
        <v>130</v>
      </c>
      <c r="U8" s="6" t="s">
        <v>43</v>
      </c>
      <c r="V8" s="68">
        <f>+G8</f>
        <v>460</v>
      </c>
    </row>
    <row r="9" spans="1:22" x14ac:dyDescent="0.3">
      <c r="A9" s="5" t="s">
        <v>38</v>
      </c>
      <c r="B9" s="1" t="s">
        <v>48</v>
      </c>
      <c r="C9" s="1" t="s">
        <v>40</v>
      </c>
      <c r="D9" s="5" t="s">
        <v>37</v>
      </c>
      <c r="E9" s="5" t="s">
        <v>41</v>
      </c>
      <c r="F9" s="5" t="s">
        <v>59</v>
      </c>
      <c r="G9" s="53" t="s">
        <v>58</v>
      </c>
      <c r="I9" s="5" t="s">
        <v>117</v>
      </c>
      <c r="J9" s="1" t="s">
        <v>48</v>
      </c>
      <c r="K9" s="1" t="s">
        <v>40</v>
      </c>
      <c r="L9" s="5" t="s">
        <v>37</v>
      </c>
      <c r="M9" s="5" t="s">
        <v>41</v>
      </c>
      <c r="N9" s="5" t="s">
        <v>59</v>
      </c>
      <c r="O9" s="52" t="s">
        <v>58</v>
      </c>
    </row>
    <row r="10" spans="1:22" x14ac:dyDescent="0.3">
      <c r="A10" s="2">
        <v>1015</v>
      </c>
      <c r="B10" s="2" t="s">
        <v>5</v>
      </c>
      <c r="C10" s="2">
        <v>14</v>
      </c>
      <c r="D10" s="2">
        <v>20</v>
      </c>
      <c r="E10" s="2">
        <v>8</v>
      </c>
      <c r="F10" s="6" t="s">
        <v>43</v>
      </c>
      <c r="G10" s="55">
        <v>180</v>
      </c>
      <c r="I10" s="2">
        <v>1015</v>
      </c>
      <c r="J10" s="2" t="s">
        <v>118</v>
      </c>
      <c r="K10" s="2">
        <v>14</v>
      </c>
      <c r="L10" s="2">
        <v>20</v>
      </c>
      <c r="M10" s="2">
        <v>8</v>
      </c>
      <c r="N10" s="6" t="s">
        <v>43</v>
      </c>
      <c r="O10" s="70">
        <f t="shared" ref="O10:O17" si="0">+G10</f>
        <v>180</v>
      </c>
    </row>
    <row r="11" spans="1:22" x14ac:dyDescent="0.3">
      <c r="A11" s="2">
        <v>1025</v>
      </c>
      <c r="B11" s="2" t="s">
        <v>8</v>
      </c>
      <c r="C11" s="2">
        <v>14</v>
      </c>
      <c r="D11" s="2">
        <v>40</v>
      </c>
      <c r="E11" s="2">
        <v>8</v>
      </c>
      <c r="F11" s="6" t="s">
        <v>43</v>
      </c>
      <c r="G11" s="55">
        <v>222</v>
      </c>
      <c r="I11" s="2">
        <v>1025</v>
      </c>
      <c r="J11" s="2" t="s">
        <v>119</v>
      </c>
      <c r="K11" s="2">
        <v>14</v>
      </c>
      <c r="L11" s="2">
        <v>40</v>
      </c>
      <c r="M11" s="2">
        <v>8</v>
      </c>
      <c r="N11" s="6" t="s">
        <v>43</v>
      </c>
      <c r="O11" s="70">
        <f t="shared" si="0"/>
        <v>222</v>
      </c>
    </row>
    <row r="12" spans="1:22" x14ac:dyDescent="0.3">
      <c r="A12" s="2">
        <v>1069</v>
      </c>
      <c r="B12" s="2" t="s">
        <v>11</v>
      </c>
      <c r="C12" s="2">
        <v>18</v>
      </c>
      <c r="D12" s="2">
        <v>24</v>
      </c>
      <c r="E12" s="2">
        <v>9</v>
      </c>
      <c r="F12" s="6" t="s">
        <v>43</v>
      </c>
      <c r="G12" s="55">
        <v>225</v>
      </c>
      <c r="I12" s="2">
        <v>1069</v>
      </c>
      <c r="J12" s="2" t="s">
        <v>120</v>
      </c>
      <c r="K12" s="2">
        <v>18</v>
      </c>
      <c r="L12" s="2">
        <v>24</v>
      </c>
      <c r="M12" s="2">
        <v>9</v>
      </c>
      <c r="N12" s="6" t="s">
        <v>43</v>
      </c>
      <c r="O12" s="70">
        <f t="shared" si="0"/>
        <v>225</v>
      </c>
    </row>
    <row r="13" spans="1:22" x14ac:dyDescent="0.3">
      <c r="A13" s="2">
        <v>1022</v>
      </c>
      <c r="B13" s="2" t="s">
        <v>6</v>
      </c>
      <c r="C13" s="2">
        <v>22</v>
      </c>
      <c r="D13" s="2">
        <v>30</v>
      </c>
      <c r="E13" s="2">
        <v>10</v>
      </c>
      <c r="F13" s="6" t="s">
        <v>43</v>
      </c>
      <c r="G13" s="55">
        <v>310</v>
      </c>
      <c r="I13" s="2">
        <v>1022</v>
      </c>
      <c r="J13" s="2" t="s">
        <v>121</v>
      </c>
      <c r="K13" s="2">
        <v>22</v>
      </c>
      <c r="L13" s="2">
        <v>30</v>
      </c>
      <c r="M13" s="2">
        <v>10</v>
      </c>
      <c r="N13" s="6" t="s">
        <v>43</v>
      </c>
      <c r="O13" s="70">
        <f t="shared" si="0"/>
        <v>310</v>
      </c>
    </row>
    <row r="14" spans="1:22" x14ac:dyDescent="0.3">
      <c r="A14" s="2">
        <v>1026</v>
      </c>
      <c r="B14" s="2" t="s">
        <v>9</v>
      </c>
      <c r="C14" s="2">
        <v>27</v>
      </c>
      <c r="D14" s="2">
        <v>29</v>
      </c>
      <c r="E14" s="2">
        <v>16</v>
      </c>
      <c r="F14" s="6" t="s">
        <v>43</v>
      </c>
      <c r="G14" s="55">
        <v>320</v>
      </c>
      <c r="I14" s="2">
        <v>1026</v>
      </c>
      <c r="J14" s="2" t="s">
        <v>122</v>
      </c>
      <c r="K14" s="2">
        <v>27</v>
      </c>
      <c r="L14" s="2">
        <v>29</v>
      </c>
      <c r="M14" s="2">
        <v>16</v>
      </c>
      <c r="N14" s="6" t="s">
        <v>43</v>
      </c>
      <c r="O14" s="70">
        <f t="shared" si="0"/>
        <v>320</v>
      </c>
    </row>
    <row r="15" spans="1:22" x14ac:dyDescent="0.3">
      <c r="A15" s="2">
        <v>1014</v>
      </c>
      <c r="B15" s="2" t="s">
        <v>4</v>
      </c>
      <c r="C15" s="2">
        <v>30</v>
      </c>
      <c r="D15" s="2">
        <v>31.5</v>
      </c>
      <c r="E15" s="2">
        <v>12</v>
      </c>
      <c r="F15" s="6" t="s">
        <v>43</v>
      </c>
      <c r="G15" s="55">
        <v>325</v>
      </c>
      <c r="I15" s="2">
        <v>1014</v>
      </c>
      <c r="J15" s="2" t="s">
        <v>123</v>
      </c>
      <c r="K15" s="2">
        <v>30</v>
      </c>
      <c r="L15" s="2">
        <v>31.5</v>
      </c>
      <c r="M15" s="2">
        <v>12</v>
      </c>
      <c r="N15" s="6" t="s">
        <v>43</v>
      </c>
      <c r="O15" s="70">
        <f t="shared" si="0"/>
        <v>325</v>
      </c>
    </row>
    <row r="16" spans="1:22" x14ac:dyDescent="0.3">
      <c r="A16" s="2">
        <v>1023</v>
      </c>
      <c r="B16" s="2" t="s">
        <v>7</v>
      </c>
      <c r="C16" s="2">
        <v>30</v>
      </c>
      <c r="D16" s="2">
        <v>41</v>
      </c>
      <c r="E16" s="2">
        <v>12</v>
      </c>
      <c r="F16" s="6" t="s">
        <v>43</v>
      </c>
      <c r="G16" s="55">
        <v>330</v>
      </c>
      <c r="I16" s="2">
        <v>1023</v>
      </c>
      <c r="J16" s="2" t="s">
        <v>124</v>
      </c>
      <c r="K16" s="2">
        <v>30</v>
      </c>
      <c r="L16" s="2">
        <v>41</v>
      </c>
      <c r="M16" s="2">
        <v>12</v>
      </c>
      <c r="N16" s="6" t="s">
        <v>43</v>
      </c>
      <c r="O16" s="70">
        <f t="shared" si="0"/>
        <v>330</v>
      </c>
    </row>
    <row r="17" spans="1:22" x14ac:dyDescent="0.3">
      <c r="A17" s="2">
        <v>1024</v>
      </c>
      <c r="B17" s="2" t="s">
        <v>126</v>
      </c>
      <c r="C17" s="2">
        <v>34</v>
      </c>
      <c r="D17" s="2">
        <v>45</v>
      </c>
      <c r="E17" s="2">
        <v>13</v>
      </c>
      <c r="F17" s="6" t="s">
        <v>43</v>
      </c>
      <c r="G17" s="55">
        <v>340</v>
      </c>
      <c r="I17" s="2">
        <v>1024</v>
      </c>
      <c r="J17" s="2" t="s">
        <v>125</v>
      </c>
      <c r="K17" s="2">
        <v>31</v>
      </c>
      <c r="L17" s="2">
        <v>39</v>
      </c>
      <c r="M17" s="2">
        <v>16</v>
      </c>
      <c r="N17" s="6" t="s">
        <v>43</v>
      </c>
      <c r="O17" s="70">
        <f t="shared" si="0"/>
        <v>340</v>
      </c>
    </row>
    <row r="18" spans="1:22" x14ac:dyDescent="0.3">
      <c r="A18" s="5" t="s">
        <v>38</v>
      </c>
      <c r="B18" s="1" t="s">
        <v>49</v>
      </c>
      <c r="C18" s="1" t="s">
        <v>40</v>
      </c>
      <c r="D18" s="5" t="s">
        <v>37</v>
      </c>
      <c r="E18" s="5" t="s">
        <v>41</v>
      </c>
      <c r="F18" s="5" t="s">
        <v>59</v>
      </c>
      <c r="G18" s="53" t="s">
        <v>58</v>
      </c>
    </row>
    <row r="19" spans="1:22" x14ac:dyDescent="0.3">
      <c r="A19" s="2">
        <v>1103</v>
      </c>
      <c r="B19" s="2" t="s">
        <v>16</v>
      </c>
      <c r="C19" s="2">
        <v>28</v>
      </c>
      <c r="D19" s="2">
        <v>35</v>
      </c>
      <c r="E19" s="2"/>
      <c r="F19" s="6" t="s">
        <v>44</v>
      </c>
      <c r="G19" s="54">
        <v>700</v>
      </c>
    </row>
    <row r="20" spans="1:22" x14ac:dyDescent="0.3">
      <c r="A20" s="2">
        <v>1105</v>
      </c>
      <c r="B20" s="2" t="s">
        <v>17</v>
      </c>
      <c r="C20" s="2">
        <v>35</v>
      </c>
      <c r="D20" s="2">
        <v>45</v>
      </c>
      <c r="E20" s="2"/>
      <c r="F20" s="6" t="s">
        <v>44</v>
      </c>
      <c r="G20" s="54">
        <v>930</v>
      </c>
    </row>
    <row r="21" spans="1:22" x14ac:dyDescent="0.3">
      <c r="A21" s="2">
        <v>1106</v>
      </c>
      <c r="B21" s="2" t="s">
        <v>18</v>
      </c>
      <c r="C21" s="2">
        <v>40</v>
      </c>
      <c r="D21" s="2">
        <v>50</v>
      </c>
      <c r="E21" s="2"/>
      <c r="F21" s="6" t="s">
        <v>44</v>
      </c>
      <c r="G21" s="54">
        <v>1700</v>
      </c>
    </row>
    <row r="22" spans="1:22" x14ac:dyDescent="0.3">
      <c r="A22" s="2">
        <v>1107</v>
      </c>
      <c r="B22" s="2" t="s">
        <v>19</v>
      </c>
      <c r="C22" s="2">
        <v>50</v>
      </c>
      <c r="D22" s="2">
        <v>60</v>
      </c>
      <c r="E22" s="2"/>
      <c r="F22" s="6" t="s">
        <v>44</v>
      </c>
      <c r="G22" s="54">
        <v>2900</v>
      </c>
    </row>
    <row r="23" spans="1:22" x14ac:dyDescent="0.3">
      <c r="A23" s="2">
        <v>1102</v>
      </c>
      <c r="B23" s="2" t="s">
        <v>15</v>
      </c>
      <c r="C23" s="2">
        <v>60</v>
      </c>
      <c r="D23" s="2">
        <v>70</v>
      </c>
      <c r="E23" s="2"/>
      <c r="F23" s="6" t="s">
        <v>44</v>
      </c>
      <c r="G23" s="54">
        <v>4350</v>
      </c>
    </row>
    <row r="24" spans="1:22" x14ac:dyDescent="0.3">
      <c r="A24" s="5" t="s">
        <v>38</v>
      </c>
      <c r="B24" s="1" t="s">
        <v>50</v>
      </c>
      <c r="C24" s="1" t="s">
        <v>40</v>
      </c>
      <c r="D24" s="5" t="s">
        <v>37</v>
      </c>
      <c r="E24" s="5" t="s">
        <v>41</v>
      </c>
      <c r="F24" s="5" t="s">
        <v>59</v>
      </c>
      <c r="G24" s="53" t="s">
        <v>58</v>
      </c>
      <c r="Q24" s="5" t="s">
        <v>38</v>
      </c>
      <c r="R24" s="1" t="s">
        <v>50</v>
      </c>
      <c r="S24" s="65" t="s">
        <v>40</v>
      </c>
      <c r="T24" s="66" t="s">
        <v>37</v>
      </c>
      <c r="U24" s="5" t="s">
        <v>59</v>
      </c>
      <c r="V24" s="67" t="s">
        <v>58</v>
      </c>
    </row>
    <row r="25" spans="1:22" x14ac:dyDescent="0.3">
      <c r="A25" s="2">
        <v>1112</v>
      </c>
      <c r="B25" s="2" t="s">
        <v>23</v>
      </c>
      <c r="C25" s="2">
        <v>10</v>
      </c>
      <c r="D25" s="2">
        <v>20</v>
      </c>
      <c r="E25" s="2"/>
      <c r="F25" s="6" t="s">
        <v>42</v>
      </c>
      <c r="G25" s="54">
        <v>145</v>
      </c>
      <c r="Q25" s="2">
        <v>1112</v>
      </c>
      <c r="R25" s="2" t="s">
        <v>23</v>
      </c>
      <c r="S25" s="2">
        <v>10</v>
      </c>
      <c r="T25" s="2">
        <v>20</v>
      </c>
      <c r="U25" s="6" t="s">
        <v>42</v>
      </c>
      <c r="V25" s="68">
        <f>+G25</f>
        <v>145</v>
      </c>
    </row>
    <row r="26" spans="1:22" x14ac:dyDescent="0.3">
      <c r="A26" s="2">
        <v>1110</v>
      </c>
      <c r="B26" s="2" t="s">
        <v>21</v>
      </c>
      <c r="C26" s="2">
        <v>20</v>
      </c>
      <c r="D26" s="2">
        <v>30</v>
      </c>
      <c r="E26" s="2"/>
      <c r="F26" s="6" t="s">
        <v>42</v>
      </c>
      <c r="G26" s="54">
        <v>340</v>
      </c>
      <c r="Q26" s="2">
        <v>1110</v>
      </c>
      <c r="R26" s="2" t="s">
        <v>21</v>
      </c>
      <c r="S26" s="2">
        <v>20</v>
      </c>
      <c r="T26" s="2">
        <v>30</v>
      </c>
      <c r="U26" s="6" t="s">
        <v>42</v>
      </c>
      <c r="V26" s="68">
        <f>+G26</f>
        <v>340</v>
      </c>
    </row>
    <row r="27" spans="1:22" x14ac:dyDescent="0.3">
      <c r="A27" s="2">
        <v>1111</v>
      </c>
      <c r="B27" s="2" t="s">
        <v>22</v>
      </c>
      <c r="C27" s="2">
        <v>25</v>
      </c>
      <c r="D27" s="2">
        <v>35</v>
      </c>
      <c r="E27" s="2"/>
      <c r="F27" s="6" t="s">
        <v>42</v>
      </c>
      <c r="G27" s="54">
        <v>450</v>
      </c>
      <c r="Q27" s="2">
        <v>1111</v>
      </c>
      <c r="R27" s="2" t="s">
        <v>22</v>
      </c>
      <c r="S27" s="2">
        <v>25</v>
      </c>
      <c r="T27" s="2">
        <v>35</v>
      </c>
      <c r="U27" s="6" t="s">
        <v>42</v>
      </c>
      <c r="V27" s="68">
        <f>+G27</f>
        <v>450</v>
      </c>
    </row>
    <row r="28" spans="1:22" x14ac:dyDescent="0.3">
      <c r="A28" s="100">
        <v>1165</v>
      </c>
      <c r="B28" s="2" t="s">
        <v>150</v>
      </c>
      <c r="C28" s="2">
        <v>30</v>
      </c>
      <c r="D28" s="100">
        <v>40</v>
      </c>
      <c r="E28" s="100"/>
      <c r="F28" s="101" t="s">
        <v>42</v>
      </c>
      <c r="G28" s="54">
        <v>700</v>
      </c>
      <c r="Q28" s="102"/>
      <c r="R28" s="102"/>
      <c r="S28" s="102"/>
      <c r="T28" s="102"/>
      <c r="U28" s="103"/>
      <c r="V28" s="104"/>
    </row>
    <row r="29" spans="1:22" s="4" customFormat="1" x14ac:dyDescent="0.3">
      <c r="A29" s="5" t="s">
        <v>38</v>
      </c>
      <c r="B29" s="1" t="s">
        <v>51</v>
      </c>
      <c r="C29" s="1" t="s">
        <v>40</v>
      </c>
      <c r="D29" s="5" t="s">
        <v>37</v>
      </c>
      <c r="E29" s="5" t="s">
        <v>41</v>
      </c>
      <c r="F29" s="5" t="s">
        <v>59</v>
      </c>
      <c r="G29" s="53" t="s">
        <v>58</v>
      </c>
      <c r="H29"/>
      <c r="I29"/>
      <c r="J29"/>
      <c r="K29"/>
      <c r="V29" s="35"/>
    </row>
    <row r="30" spans="1:22" x14ac:dyDescent="0.3">
      <c r="A30" s="2">
        <v>1571</v>
      </c>
      <c r="B30" s="2" t="s">
        <v>34</v>
      </c>
      <c r="C30" s="2"/>
      <c r="D30" s="2"/>
      <c r="E30" s="2"/>
      <c r="F30" s="6" t="s">
        <v>42</v>
      </c>
      <c r="G30" s="54">
        <v>330</v>
      </c>
    </row>
    <row r="31" spans="1:22" x14ac:dyDescent="0.3">
      <c r="A31" s="2">
        <v>1033</v>
      </c>
      <c r="B31" s="2" t="s">
        <v>10</v>
      </c>
      <c r="C31" s="2"/>
      <c r="D31" s="2"/>
      <c r="E31" s="2"/>
      <c r="F31" s="6" t="s">
        <v>42</v>
      </c>
      <c r="G31" s="54">
        <v>400</v>
      </c>
    </row>
    <row r="32" spans="1:22" x14ac:dyDescent="0.3">
      <c r="A32" s="2">
        <v>1371</v>
      </c>
      <c r="B32" s="2" t="s">
        <v>24</v>
      </c>
      <c r="C32" s="2">
        <v>15</v>
      </c>
      <c r="D32" s="2">
        <v>20</v>
      </c>
      <c r="E32" s="2"/>
      <c r="F32" s="6" t="s">
        <v>42</v>
      </c>
      <c r="G32" s="54">
        <v>620</v>
      </c>
    </row>
    <row r="33" spans="1:22" x14ac:dyDescent="0.3">
      <c r="A33" s="2">
        <v>1372</v>
      </c>
      <c r="B33" s="2" t="s">
        <v>25</v>
      </c>
      <c r="C33" s="2">
        <v>20</v>
      </c>
      <c r="D33" s="2">
        <v>25</v>
      </c>
      <c r="E33" s="2"/>
      <c r="F33" s="6" t="s">
        <v>42</v>
      </c>
      <c r="G33" s="54">
        <v>1150</v>
      </c>
    </row>
    <row r="34" spans="1:22" s="4" customFormat="1" x14ac:dyDescent="0.3">
      <c r="A34" s="5" t="s">
        <v>38</v>
      </c>
      <c r="B34" s="1" t="s">
        <v>52</v>
      </c>
      <c r="C34" s="1" t="s">
        <v>40</v>
      </c>
      <c r="D34" s="5" t="s">
        <v>37</v>
      </c>
      <c r="E34" s="5" t="s">
        <v>41</v>
      </c>
      <c r="F34" s="5" t="s">
        <v>59</v>
      </c>
      <c r="G34" s="53" t="s">
        <v>58</v>
      </c>
      <c r="H34"/>
      <c r="I34"/>
      <c r="J34"/>
      <c r="K34"/>
      <c r="V34" s="35"/>
    </row>
    <row r="35" spans="1:22" x14ac:dyDescent="0.3">
      <c r="A35" s="2">
        <v>1307</v>
      </c>
      <c r="B35" s="2" t="s">
        <v>149</v>
      </c>
      <c r="C35" s="2">
        <v>12</v>
      </c>
      <c r="D35" s="2">
        <v>20</v>
      </c>
      <c r="E35" s="2">
        <v>4</v>
      </c>
      <c r="F35" s="6" t="s">
        <v>43</v>
      </c>
      <c r="G35" s="54">
        <v>205</v>
      </c>
    </row>
    <row r="36" spans="1:22" x14ac:dyDescent="0.3">
      <c r="A36" s="2">
        <v>1308</v>
      </c>
      <c r="B36" s="2" t="s">
        <v>0</v>
      </c>
      <c r="C36" s="2">
        <v>15</v>
      </c>
      <c r="D36" s="2">
        <v>22</v>
      </c>
      <c r="E36" s="2">
        <v>4</v>
      </c>
      <c r="F36" s="6" t="s">
        <v>43</v>
      </c>
      <c r="G36" s="54">
        <v>210</v>
      </c>
    </row>
    <row r="37" spans="1:22" x14ac:dyDescent="0.3">
      <c r="A37" s="2">
        <v>1309</v>
      </c>
      <c r="B37" s="2" t="s">
        <v>1</v>
      </c>
      <c r="C37" s="2">
        <v>18</v>
      </c>
      <c r="D37" s="2">
        <v>26</v>
      </c>
      <c r="E37" s="2">
        <v>4</v>
      </c>
      <c r="F37" s="6" t="s">
        <v>43</v>
      </c>
      <c r="G37" s="54">
        <v>220</v>
      </c>
    </row>
    <row r="38" spans="1:22" x14ac:dyDescent="0.3">
      <c r="A38" s="5" t="s">
        <v>38</v>
      </c>
      <c r="B38" s="1" t="s">
        <v>53</v>
      </c>
      <c r="C38" s="1" t="s">
        <v>40</v>
      </c>
      <c r="D38" s="5" t="s">
        <v>37</v>
      </c>
      <c r="E38" s="5" t="s">
        <v>41</v>
      </c>
      <c r="F38" s="5" t="s">
        <v>59</v>
      </c>
      <c r="G38" s="53" t="s">
        <v>58</v>
      </c>
    </row>
    <row r="39" spans="1:22" x14ac:dyDescent="0.3">
      <c r="A39" s="2">
        <v>1108</v>
      </c>
      <c r="B39" s="2" t="s">
        <v>20</v>
      </c>
      <c r="C39" s="2"/>
      <c r="D39" s="2"/>
      <c r="E39" s="2"/>
      <c r="F39" s="2" t="s">
        <v>44</v>
      </c>
      <c r="G39" s="54">
        <v>500</v>
      </c>
    </row>
    <row r="40" spans="1:22" x14ac:dyDescent="0.3">
      <c r="A40" s="2">
        <v>1070</v>
      </c>
      <c r="B40" s="2" t="s">
        <v>12</v>
      </c>
      <c r="C40" s="2">
        <v>20</v>
      </c>
      <c r="D40" s="2">
        <v>30</v>
      </c>
      <c r="E40" s="2"/>
      <c r="F40" s="2" t="s">
        <v>44</v>
      </c>
      <c r="G40" s="54">
        <v>600</v>
      </c>
    </row>
    <row r="41" spans="1:22" x14ac:dyDescent="0.3">
      <c r="A41" s="2">
        <v>1493</v>
      </c>
      <c r="B41" s="2" t="s">
        <v>27</v>
      </c>
      <c r="C41" s="2">
        <v>8</v>
      </c>
      <c r="D41" s="2">
        <v>25</v>
      </c>
      <c r="E41" s="2"/>
      <c r="F41" s="2" t="s">
        <v>44</v>
      </c>
      <c r="G41" s="54">
        <v>1500</v>
      </c>
    </row>
    <row r="42" spans="1:22" x14ac:dyDescent="0.3">
      <c r="A42" s="2">
        <v>1109</v>
      </c>
      <c r="B42" s="2" t="s">
        <v>33</v>
      </c>
      <c r="C42" s="2">
        <v>12</v>
      </c>
      <c r="D42" s="2">
        <v>25</v>
      </c>
      <c r="E42" s="2"/>
      <c r="F42" s="2" t="s">
        <v>44</v>
      </c>
      <c r="G42" s="54">
        <v>1540</v>
      </c>
    </row>
    <row r="43" spans="1:22" x14ac:dyDescent="0.3">
      <c r="A43" s="2">
        <v>1498</v>
      </c>
      <c r="B43" s="2" t="s">
        <v>30</v>
      </c>
      <c r="C43" s="2">
        <v>15</v>
      </c>
      <c r="D43" s="2">
        <v>35</v>
      </c>
      <c r="E43" s="2"/>
      <c r="F43" s="2" t="s">
        <v>44</v>
      </c>
      <c r="G43" s="54">
        <v>2900</v>
      </c>
    </row>
    <row r="44" spans="1:22" x14ac:dyDescent="0.3">
      <c r="A44" s="2">
        <v>1494</v>
      </c>
      <c r="B44" s="2" t="s">
        <v>28</v>
      </c>
      <c r="C44" s="2">
        <v>20</v>
      </c>
      <c r="D44" s="2">
        <v>30</v>
      </c>
      <c r="E44" s="2"/>
      <c r="F44" s="2" t="s">
        <v>57</v>
      </c>
      <c r="G44" s="54">
        <v>5200</v>
      </c>
    </row>
    <row r="45" spans="1:22" x14ac:dyDescent="0.3">
      <c r="A45" s="2">
        <v>1495</v>
      </c>
      <c r="B45" s="2" t="s">
        <v>29</v>
      </c>
      <c r="C45" s="2">
        <v>25</v>
      </c>
      <c r="D45" s="2">
        <v>35</v>
      </c>
      <c r="E45" s="2"/>
      <c r="F45" s="2" t="s">
        <v>57</v>
      </c>
      <c r="G45" s="54">
        <v>5200</v>
      </c>
    </row>
    <row r="46" spans="1:22" x14ac:dyDescent="0.3">
      <c r="A46" s="2">
        <v>1586</v>
      </c>
      <c r="B46" s="2" t="s">
        <v>31</v>
      </c>
      <c r="C46" s="2">
        <v>30</v>
      </c>
      <c r="D46" s="2">
        <v>45</v>
      </c>
      <c r="E46" s="2"/>
      <c r="F46" s="2" t="s">
        <v>57</v>
      </c>
      <c r="G46" s="54">
        <v>5200</v>
      </c>
    </row>
    <row r="47" spans="1:22" x14ac:dyDescent="0.3">
      <c r="A47" s="2">
        <v>1587</v>
      </c>
      <c r="B47" s="2" t="s">
        <v>32</v>
      </c>
      <c r="C47" s="2">
        <v>40</v>
      </c>
      <c r="D47" s="2">
        <v>60</v>
      </c>
      <c r="E47" s="2"/>
      <c r="F47" s="2" t="s">
        <v>57</v>
      </c>
      <c r="G47" s="54">
        <v>5200</v>
      </c>
    </row>
    <row r="48" spans="1:22" s="4" customFormat="1" x14ac:dyDescent="0.3">
      <c r="A48" s="5" t="s">
        <v>38</v>
      </c>
      <c r="B48" s="1" t="s">
        <v>54</v>
      </c>
      <c r="C48" s="1" t="s">
        <v>40</v>
      </c>
      <c r="D48" s="5" t="s">
        <v>37</v>
      </c>
      <c r="E48" s="5" t="s">
        <v>41</v>
      </c>
      <c r="F48" s="5" t="s">
        <v>59</v>
      </c>
      <c r="G48" s="53" t="s">
        <v>58</v>
      </c>
      <c r="H48"/>
      <c r="I48"/>
      <c r="J48"/>
      <c r="K48"/>
      <c r="V48" s="35"/>
    </row>
    <row r="49" spans="1:7" x14ac:dyDescent="0.3">
      <c r="A49" s="2">
        <v>1506</v>
      </c>
      <c r="B49" s="2" t="s">
        <v>45</v>
      </c>
      <c r="C49" s="2"/>
      <c r="D49" s="2">
        <v>33</v>
      </c>
      <c r="E49" s="2"/>
      <c r="F49" s="2" t="s">
        <v>46</v>
      </c>
      <c r="G49" s="54">
        <v>600</v>
      </c>
    </row>
    <row r="50" spans="1:7" x14ac:dyDescent="0.3">
      <c r="A50" s="2">
        <v>1507</v>
      </c>
      <c r="B50" s="2" t="s">
        <v>2</v>
      </c>
      <c r="C50" s="2"/>
      <c r="D50" s="2">
        <v>40</v>
      </c>
      <c r="E50" s="2"/>
      <c r="F50" s="2" t="s">
        <v>46</v>
      </c>
      <c r="G50" s="54">
        <v>650</v>
      </c>
    </row>
    <row r="51" spans="1:7" x14ac:dyDescent="0.3">
      <c r="A51" s="2">
        <v>1508</v>
      </c>
      <c r="B51" s="2" t="s">
        <v>3</v>
      </c>
      <c r="C51" s="2"/>
      <c r="D51" s="2">
        <v>50</v>
      </c>
      <c r="E51" s="2"/>
      <c r="F51" s="2" t="s">
        <v>46</v>
      </c>
      <c r="G51" s="54">
        <v>1050</v>
      </c>
    </row>
    <row r="52" spans="1:7" x14ac:dyDescent="0.3">
      <c r="A52" s="5" t="s">
        <v>38</v>
      </c>
      <c r="B52" s="1" t="s">
        <v>55</v>
      </c>
      <c r="C52" s="1" t="s">
        <v>40</v>
      </c>
      <c r="D52" s="5" t="s">
        <v>37</v>
      </c>
      <c r="E52" s="5" t="s">
        <v>41</v>
      </c>
      <c r="F52" s="5" t="s">
        <v>59</v>
      </c>
      <c r="G52" s="53" t="s">
        <v>58</v>
      </c>
    </row>
    <row r="53" spans="1:7" x14ac:dyDescent="0.3">
      <c r="A53" s="2">
        <v>1473</v>
      </c>
      <c r="B53" s="2" t="s">
        <v>26</v>
      </c>
      <c r="C53" s="2">
        <v>75</v>
      </c>
      <c r="D53" s="2">
        <v>102</v>
      </c>
      <c r="E53" s="2"/>
      <c r="F53" s="2" t="s">
        <v>43</v>
      </c>
      <c r="G53" s="54">
        <v>355</v>
      </c>
    </row>
  </sheetData>
  <sortState ref="A4:C43">
    <sortCondition ref="B4:B43"/>
  </sortState>
  <pageMargins left="0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8" workbookViewId="0">
      <selection activeCell="C13" sqref="C13"/>
    </sheetView>
  </sheetViews>
  <sheetFormatPr baseColWidth="10" defaultRowHeight="15" x14ac:dyDescent="0.25"/>
  <cols>
    <col min="1" max="1" width="52.28515625" style="10" customWidth="1"/>
    <col min="2" max="2" width="1.7109375" style="10" customWidth="1"/>
    <col min="3" max="3" width="47.7109375" style="10" customWidth="1"/>
  </cols>
  <sheetData>
    <row r="1" spans="1:3" ht="64.5" x14ac:dyDescent="0.95">
      <c r="A1" s="7" t="s">
        <v>60</v>
      </c>
      <c r="B1" s="57"/>
      <c r="C1" s="7" t="s">
        <v>61</v>
      </c>
    </row>
    <row r="2" spans="1:3" ht="32.25" x14ac:dyDescent="0.5">
      <c r="A2" s="8" t="s">
        <v>62</v>
      </c>
      <c r="B2" s="58"/>
      <c r="C2" s="8" t="s">
        <v>62</v>
      </c>
    </row>
    <row r="3" spans="1:3" ht="32.25" x14ac:dyDescent="0.5">
      <c r="A3" s="62" t="s">
        <v>134</v>
      </c>
      <c r="B3" s="61"/>
      <c r="C3" s="62" t="s">
        <v>135</v>
      </c>
    </row>
    <row r="4" spans="1:3" ht="16.5" customHeight="1" x14ac:dyDescent="0.5">
      <c r="A4" s="58"/>
      <c r="B4" s="58"/>
      <c r="C4" s="58"/>
    </row>
    <row r="5" spans="1:3" ht="83.25" x14ac:dyDescent="1.2">
      <c r="A5" s="63">
        <f>+'PAG WEB'!G5</f>
        <v>620</v>
      </c>
      <c r="B5" s="59"/>
      <c r="C5" s="63">
        <f>+'PAG WEB'!G6</f>
        <v>1150</v>
      </c>
    </row>
    <row r="6" spans="1:3" ht="19.5" x14ac:dyDescent="0.3">
      <c r="A6" s="11"/>
      <c r="B6" s="11"/>
      <c r="C6" s="11"/>
    </row>
    <row r="7" spans="1:3" ht="64.5" x14ac:dyDescent="0.95">
      <c r="A7" s="7" t="s">
        <v>63</v>
      </c>
      <c r="B7" s="57"/>
      <c r="C7" s="7" t="s">
        <v>64</v>
      </c>
    </row>
    <row r="8" spans="1:3" ht="32.25" x14ac:dyDescent="0.5">
      <c r="A8" s="8" t="s">
        <v>65</v>
      </c>
      <c r="B8" s="58"/>
      <c r="C8" s="8" t="s">
        <v>62</v>
      </c>
    </row>
    <row r="9" spans="1:3" ht="42" x14ac:dyDescent="0.65">
      <c r="A9" s="64" t="s">
        <v>137</v>
      </c>
      <c r="B9" s="60"/>
      <c r="C9" s="64" t="s">
        <v>136</v>
      </c>
    </row>
    <row r="11" spans="1:3" ht="83.25" x14ac:dyDescent="1.2">
      <c r="A11" s="63">
        <f>+'PAG WEB'!G8</f>
        <v>460</v>
      </c>
      <c r="B11" s="59"/>
      <c r="C11" s="63">
        <f>+'PAG WEB'!G7</f>
        <v>1620</v>
      </c>
    </row>
    <row r="12" spans="1:3" ht="45.75" x14ac:dyDescent="0.7">
      <c r="A12" s="13"/>
      <c r="B12" s="11"/>
      <c r="C12" s="13"/>
    </row>
    <row r="13" spans="1:3" x14ac:dyDescent="0.25">
      <c r="C13" s="10" t="s">
        <v>155</v>
      </c>
    </row>
    <row r="14" spans="1:3" ht="19.5" x14ac:dyDescent="0.3">
      <c r="A14" s="11"/>
      <c r="B14" s="12"/>
      <c r="C14" s="11"/>
    </row>
    <row r="35" spans="1:3" ht="45.75" x14ac:dyDescent="0.7">
      <c r="A35" s="13"/>
      <c r="B35" s="9"/>
      <c r="C35" s="13"/>
    </row>
    <row r="36" spans="1:3" ht="45.75" x14ac:dyDescent="0.7">
      <c r="A36" s="13"/>
      <c r="B36" s="9"/>
      <c r="C36" s="13"/>
    </row>
    <row r="37" spans="1:3" ht="45.75" x14ac:dyDescent="0.7">
      <c r="A37" s="13"/>
      <c r="B37" s="9"/>
      <c r="C37" s="13"/>
    </row>
    <row r="50" spans="1:3" x14ac:dyDescent="0.25">
      <c r="A50" s="14"/>
      <c r="B50" s="14"/>
      <c r="C50" s="14"/>
    </row>
    <row r="51" spans="1:3" x14ac:dyDescent="0.25">
      <c r="A51" s="14"/>
      <c r="B51" s="14"/>
      <c r="C51" s="1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"/>
  <sheetViews>
    <sheetView workbookViewId="0">
      <selection activeCell="B4" sqref="B4"/>
    </sheetView>
  </sheetViews>
  <sheetFormatPr baseColWidth="10" defaultRowHeight="15" x14ac:dyDescent="0.25"/>
  <cols>
    <col min="1" max="1" width="53.85546875" bestFit="1" customWidth="1"/>
    <col min="2" max="2" width="25.28515625" customWidth="1"/>
    <col min="3" max="3" width="32.5703125" style="23" customWidth="1"/>
  </cols>
  <sheetData>
    <row r="3" spans="1:3" ht="46.5" x14ac:dyDescent="0.7">
      <c r="A3" s="75" t="s">
        <v>142</v>
      </c>
      <c r="B3" s="76" t="s">
        <v>143</v>
      </c>
      <c r="C3" s="75" t="s">
        <v>58</v>
      </c>
    </row>
    <row r="4" spans="1:3" ht="42" x14ac:dyDescent="0.65">
      <c r="A4" s="15" t="s">
        <v>66</v>
      </c>
      <c r="B4" s="71" t="s">
        <v>44</v>
      </c>
      <c r="C4" s="16">
        <f>+'PAG WEB'!G39</f>
        <v>500</v>
      </c>
    </row>
    <row r="5" spans="1:3" ht="42" x14ac:dyDescent="0.65">
      <c r="A5" s="17" t="s">
        <v>67</v>
      </c>
      <c r="B5" s="72" t="s">
        <v>44</v>
      </c>
      <c r="C5" s="18">
        <f>+'PAG WEB'!G40</f>
        <v>600</v>
      </c>
    </row>
    <row r="6" spans="1:3" ht="26.25" x14ac:dyDescent="0.4">
      <c r="A6" s="19" t="s">
        <v>68</v>
      </c>
      <c r="B6" s="73"/>
      <c r="C6" s="20"/>
    </row>
    <row r="7" spans="1:3" ht="42" x14ac:dyDescent="0.65">
      <c r="A7" s="15" t="s">
        <v>69</v>
      </c>
      <c r="B7" s="71" t="s">
        <v>44</v>
      </c>
      <c r="C7" s="16">
        <f>+'PAG WEB'!G41</f>
        <v>1500</v>
      </c>
    </row>
    <row r="8" spans="1:3" ht="42" x14ac:dyDescent="0.65">
      <c r="A8" s="15" t="s">
        <v>70</v>
      </c>
      <c r="B8" s="71" t="s">
        <v>44</v>
      </c>
      <c r="C8" s="16">
        <f>+'PAG WEB'!G42</f>
        <v>1540</v>
      </c>
    </row>
    <row r="9" spans="1:3" ht="42" x14ac:dyDescent="0.65">
      <c r="A9" s="15" t="s">
        <v>71</v>
      </c>
      <c r="B9" s="71" t="s">
        <v>44</v>
      </c>
      <c r="C9" s="16">
        <f>+'PAG WEB'!G43</f>
        <v>2900</v>
      </c>
    </row>
    <row r="10" spans="1:3" ht="42" x14ac:dyDescent="0.65">
      <c r="A10" s="15" t="s">
        <v>72</v>
      </c>
      <c r="B10" s="71" t="s">
        <v>57</v>
      </c>
      <c r="C10" s="16">
        <f>+'PAG WEB'!G44</f>
        <v>5200</v>
      </c>
    </row>
    <row r="11" spans="1:3" ht="42" x14ac:dyDescent="0.65">
      <c r="A11" s="15" t="s">
        <v>73</v>
      </c>
      <c r="B11" s="71" t="s">
        <v>57</v>
      </c>
      <c r="C11" s="16">
        <f>+'PAG WEB'!G45</f>
        <v>5200</v>
      </c>
    </row>
    <row r="12" spans="1:3" ht="42" x14ac:dyDescent="0.65">
      <c r="A12" s="15" t="s">
        <v>74</v>
      </c>
      <c r="B12" s="71" t="s">
        <v>57</v>
      </c>
      <c r="C12" s="16">
        <f>+'PAG WEB'!G46</f>
        <v>5200</v>
      </c>
    </row>
    <row r="13" spans="1:3" ht="42.75" thickBot="1" x14ac:dyDescent="0.7">
      <c r="A13" s="21" t="s">
        <v>75</v>
      </c>
      <c r="B13" s="74" t="s">
        <v>57</v>
      </c>
      <c r="C13" s="22">
        <f>+'PAG WEB'!G47</f>
        <v>5200</v>
      </c>
    </row>
    <row r="22" spans="3:3" ht="42" x14ac:dyDescent="0.65">
      <c r="C22" s="24" t="s">
        <v>76</v>
      </c>
    </row>
  </sheetData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0" sqref="E10"/>
    </sheetView>
  </sheetViews>
  <sheetFormatPr baseColWidth="10" defaultRowHeight="15" x14ac:dyDescent="0.25"/>
  <cols>
    <col min="1" max="1" width="22" bestFit="1" customWidth="1"/>
    <col min="2" max="2" width="1.7109375" customWidth="1"/>
    <col min="3" max="3" width="25.28515625" bestFit="1" customWidth="1"/>
    <col min="4" max="4" width="1.7109375" customWidth="1"/>
    <col min="5" max="5" width="41.42578125" bestFit="1" customWidth="1"/>
    <col min="6" max="6" width="1.7109375" customWidth="1"/>
    <col min="7" max="7" width="41.42578125" bestFit="1" customWidth="1"/>
    <col min="8" max="8" width="1.7109375" customWidth="1"/>
    <col min="9" max="9" width="41.42578125" bestFit="1" customWidth="1"/>
  </cols>
  <sheetData>
    <row r="1" spans="1:3" ht="45.75" x14ac:dyDescent="0.7">
      <c r="A1" s="25" t="s">
        <v>69</v>
      </c>
      <c r="B1" s="9"/>
      <c r="C1" s="25" t="s">
        <v>70</v>
      </c>
    </row>
    <row r="2" spans="1:3" x14ac:dyDescent="0.25">
      <c r="A2" s="10"/>
      <c r="B2" s="10"/>
      <c r="C2" s="10"/>
    </row>
    <row r="3" spans="1:3" ht="45.75" x14ac:dyDescent="0.7">
      <c r="A3" s="25" t="s">
        <v>72</v>
      </c>
      <c r="B3" s="9"/>
      <c r="C3" s="25" t="s">
        <v>73</v>
      </c>
    </row>
    <row r="4" spans="1:3" x14ac:dyDescent="0.25">
      <c r="A4" s="10"/>
      <c r="B4" s="10"/>
      <c r="C4" s="10"/>
    </row>
    <row r="5" spans="1:3" ht="45.75" x14ac:dyDescent="0.7">
      <c r="A5" s="25" t="s">
        <v>75</v>
      </c>
      <c r="B5" s="9"/>
      <c r="C5" s="25" t="s">
        <v>66</v>
      </c>
    </row>
    <row r="6" spans="1:3" x14ac:dyDescent="0.25">
      <c r="A6" s="10"/>
      <c r="B6" s="10"/>
      <c r="C6" s="10"/>
    </row>
    <row r="7" spans="1:3" ht="45.75" x14ac:dyDescent="0.7">
      <c r="A7" s="25" t="s">
        <v>71</v>
      </c>
      <c r="B7" s="9"/>
      <c r="C7" s="25" t="s">
        <v>74</v>
      </c>
    </row>
    <row r="8" spans="1:3" ht="45.75" x14ac:dyDescent="0.7">
      <c r="A8" s="13"/>
      <c r="B8" s="9"/>
      <c r="C8" s="13"/>
    </row>
    <row r="9" spans="1:3" ht="45.75" x14ac:dyDescent="0.7">
      <c r="A9" s="25" t="s">
        <v>78</v>
      </c>
      <c r="B9" s="9"/>
      <c r="C9" s="25" t="s">
        <v>79</v>
      </c>
    </row>
    <row r="10" spans="1:3" ht="45.75" x14ac:dyDescent="0.7">
      <c r="A10" s="13"/>
      <c r="B10" s="9"/>
      <c r="C10" s="13"/>
    </row>
    <row r="11" spans="1:3" ht="45.75" x14ac:dyDescent="0.7">
      <c r="A11" s="25" t="s">
        <v>80</v>
      </c>
      <c r="B11" s="9" t="s">
        <v>56</v>
      </c>
      <c r="C11" s="25" t="s">
        <v>81</v>
      </c>
    </row>
    <row r="12" spans="1:3" ht="45.75" x14ac:dyDescent="0.7">
      <c r="A12" s="13"/>
      <c r="B12" s="9"/>
      <c r="C12" s="13"/>
    </row>
    <row r="13" spans="1:3" ht="45.75" x14ac:dyDescent="0.7">
      <c r="A13" s="25" t="s">
        <v>82</v>
      </c>
      <c r="B13" s="9"/>
      <c r="C13" s="25" t="s">
        <v>83</v>
      </c>
    </row>
    <row r="14" spans="1:3" x14ac:dyDescent="0.25">
      <c r="A14" s="10" t="s">
        <v>56</v>
      </c>
      <c r="B14" s="10"/>
      <c r="C14" s="10"/>
    </row>
    <row r="15" spans="1:3" ht="45.75" x14ac:dyDescent="0.7">
      <c r="A15" s="25" t="s">
        <v>84</v>
      </c>
      <c r="B15" s="9"/>
      <c r="C15" s="25" t="s">
        <v>56</v>
      </c>
    </row>
    <row r="16" spans="1:3" ht="45.75" x14ac:dyDescent="0.7">
      <c r="A16" s="13"/>
      <c r="B16" s="9"/>
      <c r="C16" s="13"/>
    </row>
    <row r="17" spans="5:9" ht="96" x14ac:dyDescent="1.4">
      <c r="E17" s="26" t="s">
        <v>85</v>
      </c>
      <c r="F17" s="27"/>
      <c r="G17" s="26" t="s">
        <v>86</v>
      </c>
      <c r="H17" s="27"/>
      <c r="I17" s="26" t="s">
        <v>87</v>
      </c>
    </row>
    <row r="18" spans="5:9" ht="96" x14ac:dyDescent="1.4">
      <c r="E18" s="27"/>
      <c r="F18" s="27"/>
      <c r="G18" s="27"/>
      <c r="H18" s="27"/>
      <c r="I18" s="27"/>
    </row>
    <row r="19" spans="5:9" ht="96" x14ac:dyDescent="1.4">
      <c r="E19" s="26" t="s">
        <v>88</v>
      </c>
      <c r="F19" s="27"/>
      <c r="G19" s="26" t="s">
        <v>89</v>
      </c>
      <c r="H19" s="27"/>
      <c r="I19" s="26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8" workbookViewId="0">
      <selection activeCell="A16" sqref="A16:E20"/>
    </sheetView>
  </sheetViews>
  <sheetFormatPr baseColWidth="10" defaultRowHeight="83.25" x14ac:dyDescent="1.2"/>
  <cols>
    <col min="1" max="1" width="13.28515625" style="28" bestFit="1" customWidth="1"/>
    <col min="2" max="2" width="1.7109375" customWidth="1"/>
    <col min="3" max="3" width="28.42578125" style="34" customWidth="1"/>
    <col min="4" max="4" width="1.7109375" customWidth="1"/>
    <col min="5" max="5" width="38.7109375" style="29" bestFit="1" customWidth="1"/>
  </cols>
  <sheetData>
    <row r="1" spans="1:5" ht="51.75" customHeight="1" x14ac:dyDescent="1.2"/>
    <row r="2" spans="1:5" ht="74.25" customHeight="1" x14ac:dyDescent="1.2">
      <c r="A2" s="77"/>
      <c r="B2" s="78"/>
      <c r="C2" s="79" t="s">
        <v>91</v>
      </c>
      <c r="D2" s="78"/>
      <c r="E2" s="80"/>
    </row>
    <row r="3" spans="1:5" ht="74.25" customHeight="1" x14ac:dyDescent="1.2">
      <c r="A3" s="81"/>
      <c r="B3" s="30"/>
      <c r="C3" s="31" t="s">
        <v>92</v>
      </c>
      <c r="D3" s="30"/>
      <c r="E3" s="82"/>
    </row>
    <row r="4" spans="1:5" ht="74.099999999999994" customHeight="1" x14ac:dyDescent="1.2">
      <c r="A4" s="81"/>
      <c r="B4" s="30"/>
      <c r="C4" s="83" t="s">
        <v>93</v>
      </c>
      <c r="D4" s="30"/>
      <c r="E4" s="82"/>
    </row>
    <row r="5" spans="1:5" ht="64.5" customHeight="1" x14ac:dyDescent="1.4">
      <c r="A5" s="81">
        <v>1103</v>
      </c>
      <c r="B5" s="30"/>
      <c r="C5" s="31" t="s">
        <v>85</v>
      </c>
      <c r="D5" s="32"/>
      <c r="E5" s="84">
        <f>+'PAG WEB'!G19</f>
        <v>700</v>
      </c>
    </row>
    <row r="6" spans="1:5" ht="8.1" customHeight="1" x14ac:dyDescent="0.95">
      <c r="A6" s="81"/>
      <c r="B6" s="33"/>
      <c r="C6" s="31"/>
      <c r="D6" s="33"/>
      <c r="E6" s="84">
        <f>+'PAG WEB'!G19</f>
        <v>700</v>
      </c>
    </row>
    <row r="7" spans="1:5" ht="64.5" customHeight="1" x14ac:dyDescent="1.4">
      <c r="A7" s="81">
        <v>1105</v>
      </c>
      <c r="B7" s="30"/>
      <c r="C7" s="31" t="s">
        <v>87</v>
      </c>
      <c r="D7" s="32"/>
      <c r="E7" s="84">
        <f>+'PAG WEB'!G20</f>
        <v>930</v>
      </c>
    </row>
    <row r="8" spans="1:5" ht="8.1" customHeight="1" x14ac:dyDescent="0.95">
      <c r="A8" s="81"/>
      <c r="B8" s="33"/>
      <c r="C8" s="31"/>
      <c r="D8" s="33"/>
      <c r="E8" s="84"/>
    </row>
    <row r="9" spans="1:5" ht="64.5" customHeight="1" x14ac:dyDescent="1.4">
      <c r="A9" s="81">
        <v>1106</v>
      </c>
      <c r="B9" s="30"/>
      <c r="C9" s="31" t="s">
        <v>88</v>
      </c>
      <c r="D9" s="32"/>
      <c r="E9" s="84">
        <f>+'PAG WEB'!G21</f>
        <v>1700</v>
      </c>
    </row>
    <row r="10" spans="1:5" ht="8.1" customHeight="1" x14ac:dyDescent="0.95">
      <c r="A10" s="81"/>
      <c r="B10" s="30"/>
      <c r="C10" s="31"/>
      <c r="D10" s="30"/>
      <c r="E10" s="84"/>
    </row>
    <row r="11" spans="1:5" ht="64.5" customHeight="1" x14ac:dyDescent="0.95">
      <c r="A11" s="81">
        <v>1107</v>
      </c>
      <c r="B11" s="30"/>
      <c r="C11" s="31" t="s">
        <v>89</v>
      </c>
      <c r="D11" s="30"/>
      <c r="E11" s="84">
        <f>+'PAG WEB'!G22</f>
        <v>2900</v>
      </c>
    </row>
    <row r="12" spans="1:5" ht="8.1" customHeight="1" x14ac:dyDescent="0.95">
      <c r="A12" s="81"/>
      <c r="B12" s="30"/>
      <c r="C12" s="31"/>
      <c r="D12" s="30"/>
      <c r="E12" s="84"/>
    </row>
    <row r="13" spans="1:5" ht="64.5" x14ac:dyDescent="0.95">
      <c r="A13" s="85">
        <v>1102</v>
      </c>
      <c r="B13" s="86"/>
      <c r="C13" s="87" t="s">
        <v>90</v>
      </c>
      <c r="D13" s="86"/>
      <c r="E13" s="88">
        <f>+'PAG WEB'!G23</f>
        <v>4350</v>
      </c>
    </row>
    <row r="15" spans="1:5" x14ac:dyDescent="1.2">
      <c r="A15" s="77"/>
      <c r="B15" s="78"/>
      <c r="C15" s="89" t="s">
        <v>77</v>
      </c>
      <c r="D15" s="78"/>
      <c r="E15" s="80"/>
    </row>
    <row r="16" spans="1:5" x14ac:dyDescent="1.2">
      <c r="A16" s="81"/>
      <c r="B16" s="30"/>
      <c r="C16" s="90" t="s">
        <v>144</v>
      </c>
      <c r="D16" s="30"/>
      <c r="E16" s="82"/>
    </row>
    <row r="17" spans="1:5" x14ac:dyDescent="1.2">
      <c r="A17" s="81">
        <v>1099</v>
      </c>
      <c r="B17" s="30"/>
      <c r="C17" s="90" t="s">
        <v>145</v>
      </c>
      <c r="D17" s="30"/>
      <c r="E17" s="82">
        <f>+'PAG WEB'!G5</f>
        <v>620</v>
      </c>
    </row>
    <row r="18" spans="1:5" x14ac:dyDescent="1.2">
      <c r="A18" s="81">
        <v>1100</v>
      </c>
      <c r="B18" s="30"/>
      <c r="C18" s="90" t="s">
        <v>146</v>
      </c>
      <c r="D18" s="30"/>
      <c r="E18" s="82">
        <f>+'PAG WEB'!G6</f>
        <v>1150</v>
      </c>
    </row>
    <row r="19" spans="1:5" x14ac:dyDescent="1.2">
      <c r="A19" s="81">
        <v>1101</v>
      </c>
      <c r="B19" s="30"/>
      <c r="C19" s="31" t="s">
        <v>147</v>
      </c>
      <c r="D19" s="30"/>
      <c r="E19" s="82">
        <f>+'PAG WEB'!G7</f>
        <v>1620</v>
      </c>
    </row>
    <row r="20" spans="1:5" x14ac:dyDescent="1.2">
      <c r="A20" s="85">
        <v>1098</v>
      </c>
      <c r="B20" s="86"/>
      <c r="C20" s="91" t="s">
        <v>148</v>
      </c>
      <c r="D20" s="86"/>
      <c r="E20" s="92">
        <f>+'PAG WEB'!G8</f>
        <v>460</v>
      </c>
    </row>
  </sheetData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zoomScale="130" zoomScaleNormal="130" workbookViewId="0">
      <selection activeCell="A2" sqref="A2:D6"/>
    </sheetView>
  </sheetViews>
  <sheetFormatPr baseColWidth="10" defaultRowHeight="39" x14ac:dyDescent="0.6"/>
  <cols>
    <col min="1" max="1" width="13.28515625" style="43" bestFit="1" customWidth="1"/>
    <col min="2" max="2" width="52.5703125" customWidth="1"/>
    <col min="4" max="4" width="19.5703125" style="111" bestFit="1" customWidth="1"/>
  </cols>
  <sheetData>
    <row r="2" spans="1:4" x14ac:dyDescent="0.6">
      <c r="A2" s="108" t="s">
        <v>117</v>
      </c>
      <c r="B2" s="105" t="s">
        <v>50</v>
      </c>
      <c r="C2" s="37" t="s">
        <v>94</v>
      </c>
      <c r="D2" s="110" t="s">
        <v>58</v>
      </c>
    </row>
    <row r="3" spans="1:4" x14ac:dyDescent="0.6">
      <c r="A3" s="109">
        <v>1112</v>
      </c>
      <c r="B3" s="106" t="s">
        <v>23</v>
      </c>
      <c r="C3" s="39" t="s">
        <v>42</v>
      </c>
      <c r="D3" s="119">
        <f>+'PAG WEB'!G25</f>
        <v>145</v>
      </c>
    </row>
    <row r="4" spans="1:4" x14ac:dyDescent="0.6">
      <c r="A4" s="109">
        <v>1110</v>
      </c>
      <c r="B4" s="106" t="s">
        <v>21</v>
      </c>
      <c r="C4" s="39" t="s">
        <v>42</v>
      </c>
      <c r="D4" s="119">
        <f>+'PAG WEB'!G26</f>
        <v>340</v>
      </c>
    </row>
    <row r="5" spans="1:4" x14ac:dyDescent="0.6">
      <c r="A5" s="109">
        <v>1111</v>
      </c>
      <c r="B5" s="106" t="s">
        <v>22</v>
      </c>
      <c r="C5" s="39" t="s">
        <v>42</v>
      </c>
      <c r="D5" s="119">
        <f>+'PAG WEB'!G27</f>
        <v>450</v>
      </c>
    </row>
    <row r="6" spans="1:4" x14ac:dyDescent="0.6">
      <c r="A6" s="109">
        <v>1165</v>
      </c>
      <c r="B6" s="38" t="s">
        <v>150</v>
      </c>
      <c r="C6" s="38" t="s">
        <v>42</v>
      </c>
      <c r="D6" s="119">
        <f>+'PAG WEB'!G28</f>
        <v>700</v>
      </c>
    </row>
    <row r="7" spans="1:4" x14ac:dyDescent="0.6">
      <c r="B7" s="40"/>
      <c r="C7" s="40"/>
    </row>
    <row r="8" spans="1:4" x14ac:dyDescent="0.6">
      <c r="B8" s="40"/>
      <c r="C8" s="40"/>
    </row>
    <row r="9" spans="1:4" x14ac:dyDescent="0.6">
      <c r="A9" s="108" t="s">
        <v>117</v>
      </c>
      <c r="B9" s="36" t="s">
        <v>51</v>
      </c>
      <c r="C9" s="37" t="s">
        <v>94</v>
      </c>
      <c r="D9" s="110" t="s">
        <v>58</v>
      </c>
    </row>
    <row r="10" spans="1:4" x14ac:dyDescent="0.6">
      <c r="A10" s="109">
        <v>1571</v>
      </c>
      <c r="B10" s="38" t="s">
        <v>95</v>
      </c>
      <c r="C10" s="39" t="s">
        <v>42</v>
      </c>
      <c r="D10" s="119">
        <f>+'PAG WEB'!G30</f>
        <v>330</v>
      </c>
    </row>
    <row r="11" spans="1:4" x14ac:dyDescent="0.6">
      <c r="A11" s="109">
        <v>1033</v>
      </c>
      <c r="B11" s="38" t="s">
        <v>96</v>
      </c>
      <c r="C11" s="39" t="s">
        <v>42</v>
      </c>
      <c r="D11" s="119">
        <f>+'PAG WEB'!G31</f>
        <v>400</v>
      </c>
    </row>
    <row r="12" spans="1:4" x14ac:dyDescent="0.6">
      <c r="A12" s="109">
        <v>1371</v>
      </c>
      <c r="B12" s="38" t="s">
        <v>24</v>
      </c>
      <c r="C12" s="39" t="s">
        <v>42</v>
      </c>
      <c r="D12" s="119">
        <f>+'PAG WEB'!G32</f>
        <v>620</v>
      </c>
    </row>
    <row r="13" spans="1:4" x14ac:dyDescent="0.6">
      <c r="A13" s="109">
        <v>1372</v>
      </c>
      <c r="B13" s="38" t="s">
        <v>25</v>
      </c>
      <c r="C13" s="39" t="s">
        <v>42</v>
      </c>
      <c r="D13" s="119">
        <f>+'PAG WEB'!G33</f>
        <v>1150</v>
      </c>
    </row>
    <row r="14" spans="1:4" x14ac:dyDescent="0.6">
      <c r="B14" s="107" t="s">
        <v>151</v>
      </c>
    </row>
  </sheetData>
  <pageMargins left="0.7" right="0.7" top="0.75" bottom="0.75" header="0.3" footer="0.3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opLeftCell="E22" workbookViewId="0">
      <selection activeCell="F29" sqref="F29"/>
    </sheetView>
  </sheetViews>
  <sheetFormatPr baseColWidth="10" defaultRowHeight="39" x14ac:dyDescent="0.6"/>
  <cols>
    <col min="1" max="1" width="4.28515625" customWidth="1"/>
    <col min="2" max="2" width="76.85546875" style="43" customWidth="1"/>
    <col min="3" max="3" width="2.42578125" customWidth="1"/>
    <col min="4" max="4" width="76.85546875" style="43" customWidth="1"/>
    <col min="6" max="6" width="76.85546875" style="43" customWidth="1"/>
    <col min="8" max="8" width="67.140625" bestFit="1" customWidth="1"/>
  </cols>
  <sheetData>
    <row r="1" spans="2:8" x14ac:dyDescent="0.6">
      <c r="B1" s="41" t="s">
        <v>112</v>
      </c>
      <c r="D1" s="41" t="s">
        <v>112</v>
      </c>
      <c r="F1" s="41" t="s">
        <v>112</v>
      </c>
      <c r="H1" s="41" t="s">
        <v>112</v>
      </c>
    </row>
    <row r="2" spans="2:8" ht="57.75" x14ac:dyDescent="0.85">
      <c r="B2" s="44" t="s">
        <v>97</v>
      </c>
      <c r="D2" s="44" t="s">
        <v>97</v>
      </c>
      <c r="F2" s="44" t="s">
        <v>97</v>
      </c>
      <c r="H2" s="44" t="s">
        <v>99</v>
      </c>
    </row>
    <row r="3" spans="2:8" ht="57.75" x14ac:dyDescent="0.85">
      <c r="B3" s="45" t="s">
        <v>98</v>
      </c>
      <c r="D3" s="45" t="s">
        <v>98</v>
      </c>
      <c r="F3" s="45" t="s">
        <v>98</v>
      </c>
      <c r="H3" s="45" t="s">
        <v>100</v>
      </c>
    </row>
    <row r="4" spans="2:8" ht="18.75" customHeight="1" x14ac:dyDescent="0.85">
      <c r="B4" s="48"/>
      <c r="D4" s="48"/>
      <c r="F4" s="48"/>
    </row>
    <row r="5" spans="2:8" x14ac:dyDescent="0.6">
      <c r="B5" s="41" t="s">
        <v>112</v>
      </c>
      <c r="D5" s="41" t="s">
        <v>112</v>
      </c>
      <c r="F5" s="41" t="s">
        <v>113</v>
      </c>
      <c r="H5" s="41" t="s">
        <v>112</v>
      </c>
    </row>
    <row r="6" spans="2:8" ht="57.75" x14ac:dyDescent="0.85">
      <c r="B6" s="44" t="s">
        <v>99</v>
      </c>
      <c r="D6" s="44" t="s">
        <v>99</v>
      </c>
      <c r="F6" s="44" t="s">
        <v>101</v>
      </c>
      <c r="H6" s="44" t="s">
        <v>103</v>
      </c>
    </row>
    <row r="7" spans="2:8" ht="57.75" x14ac:dyDescent="0.85">
      <c r="B7" s="45" t="s">
        <v>100</v>
      </c>
      <c r="D7" s="45" t="s">
        <v>100</v>
      </c>
      <c r="F7" s="45" t="s">
        <v>102</v>
      </c>
      <c r="H7" s="45" t="s">
        <v>104</v>
      </c>
    </row>
    <row r="8" spans="2:8" ht="18.75" customHeight="1" x14ac:dyDescent="0.6">
      <c r="B8" s="42"/>
      <c r="D8" s="42"/>
      <c r="F8" s="42"/>
    </row>
    <row r="9" spans="2:8" x14ac:dyDescent="0.6">
      <c r="B9" s="41" t="s">
        <v>113</v>
      </c>
      <c r="D9" s="41" t="s">
        <v>113</v>
      </c>
      <c r="F9" s="41" t="s">
        <v>112</v>
      </c>
      <c r="H9" s="41" t="s">
        <v>112</v>
      </c>
    </row>
    <row r="10" spans="2:8" ht="57.75" x14ac:dyDescent="0.85">
      <c r="B10" s="44" t="s">
        <v>101</v>
      </c>
      <c r="D10" s="44" t="s">
        <v>101</v>
      </c>
      <c r="F10" s="44" t="s">
        <v>105</v>
      </c>
      <c r="H10" s="44" t="s">
        <v>107</v>
      </c>
    </row>
    <row r="11" spans="2:8" ht="57.75" x14ac:dyDescent="0.85">
      <c r="B11" s="45" t="s">
        <v>102</v>
      </c>
      <c r="D11" s="45" t="s">
        <v>102</v>
      </c>
      <c r="F11" s="45" t="s">
        <v>106</v>
      </c>
      <c r="H11" s="45" t="s">
        <v>108</v>
      </c>
    </row>
    <row r="12" spans="2:8" ht="18.75" customHeight="1" x14ac:dyDescent="0.6">
      <c r="B12" s="42"/>
      <c r="D12" s="42"/>
      <c r="F12" s="42"/>
    </row>
    <row r="13" spans="2:8" x14ac:dyDescent="0.6">
      <c r="B13" s="41" t="s">
        <v>112</v>
      </c>
      <c r="D13" s="41" t="s">
        <v>112</v>
      </c>
      <c r="F13" s="41" t="s">
        <v>112</v>
      </c>
      <c r="H13" s="41" t="s">
        <v>114</v>
      </c>
    </row>
    <row r="14" spans="2:8" ht="57.75" x14ac:dyDescent="0.85">
      <c r="B14" s="44" t="s">
        <v>103</v>
      </c>
      <c r="D14" s="44" t="s">
        <v>103</v>
      </c>
      <c r="F14" s="44" t="s">
        <v>109</v>
      </c>
      <c r="H14" s="46" t="s">
        <v>133</v>
      </c>
    </row>
    <row r="15" spans="2:8" ht="57.75" x14ac:dyDescent="0.85">
      <c r="B15" s="45" t="s">
        <v>104</v>
      </c>
      <c r="D15" s="45" t="s">
        <v>104</v>
      </c>
      <c r="F15" s="45" t="s">
        <v>110</v>
      </c>
      <c r="H15" s="47" t="s">
        <v>111</v>
      </c>
    </row>
    <row r="16" spans="2:8" ht="18.75" customHeight="1" x14ac:dyDescent="0.6">
      <c r="B16" s="42"/>
      <c r="D16" s="42"/>
      <c r="F16" s="42"/>
    </row>
    <row r="17" spans="2:8" x14ac:dyDescent="0.6">
      <c r="B17" s="41" t="s">
        <v>112</v>
      </c>
      <c r="D17" s="41" t="s">
        <v>112</v>
      </c>
      <c r="H17" s="41" t="s">
        <v>127</v>
      </c>
    </row>
    <row r="18" spans="2:8" ht="57.75" x14ac:dyDescent="0.85">
      <c r="B18" s="44" t="s">
        <v>105</v>
      </c>
      <c r="D18" s="44" t="s">
        <v>105</v>
      </c>
      <c r="H18" s="46" t="s">
        <v>128</v>
      </c>
    </row>
    <row r="19" spans="2:8" ht="57.75" x14ac:dyDescent="0.85">
      <c r="B19" s="45" t="s">
        <v>106</v>
      </c>
      <c r="D19" s="45" t="s">
        <v>106</v>
      </c>
      <c r="H19" s="47" t="s">
        <v>129</v>
      </c>
    </row>
    <row r="20" spans="2:8" ht="18.75" customHeight="1" x14ac:dyDescent="0.6">
      <c r="B20" s="42"/>
      <c r="D20" s="42"/>
      <c r="F20" s="42"/>
    </row>
    <row r="21" spans="2:8" x14ac:dyDescent="0.6">
      <c r="B21" s="41" t="s">
        <v>112</v>
      </c>
      <c r="D21" s="41" t="s">
        <v>112</v>
      </c>
    </row>
    <row r="22" spans="2:8" ht="57.75" x14ac:dyDescent="0.85">
      <c r="B22" s="44" t="s">
        <v>107</v>
      </c>
      <c r="D22" s="44" t="s">
        <v>107</v>
      </c>
    </row>
    <row r="23" spans="2:8" ht="57.75" x14ac:dyDescent="0.85">
      <c r="B23" s="45" t="s">
        <v>108</v>
      </c>
      <c r="D23" s="45" t="s">
        <v>108</v>
      </c>
    </row>
    <row r="24" spans="2:8" ht="18.75" customHeight="1" x14ac:dyDescent="0.6">
      <c r="B24" s="42"/>
      <c r="D24" s="42"/>
      <c r="F24" s="42"/>
    </row>
    <row r="25" spans="2:8" x14ac:dyDescent="0.6">
      <c r="B25" s="41" t="s">
        <v>112</v>
      </c>
      <c r="D25" s="41" t="s">
        <v>112</v>
      </c>
    </row>
    <row r="26" spans="2:8" ht="57.75" x14ac:dyDescent="0.85">
      <c r="B26" s="44" t="s">
        <v>109</v>
      </c>
      <c r="D26" s="44" t="s">
        <v>109</v>
      </c>
    </row>
    <row r="27" spans="2:8" ht="57.75" x14ac:dyDescent="0.85">
      <c r="B27" s="45" t="s">
        <v>110</v>
      </c>
      <c r="D27" s="45" t="s">
        <v>110</v>
      </c>
    </row>
    <row r="28" spans="2:8" ht="18.75" customHeight="1" x14ac:dyDescent="0.6">
      <c r="B28" s="42"/>
      <c r="D28" s="42"/>
    </row>
    <row r="29" spans="2:8" x14ac:dyDescent="0.6">
      <c r="B29" s="41" t="s">
        <v>114</v>
      </c>
      <c r="D29" s="41" t="s">
        <v>114</v>
      </c>
    </row>
    <row r="30" spans="2:8" ht="57.75" x14ac:dyDescent="0.85">
      <c r="B30" s="46" t="s">
        <v>133</v>
      </c>
      <c r="D30" s="46" t="s">
        <v>133</v>
      </c>
    </row>
    <row r="31" spans="2:8" ht="57.75" x14ac:dyDescent="0.85">
      <c r="B31" s="47" t="s">
        <v>111</v>
      </c>
      <c r="D31" s="47" t="s">
        <v>111</v>
      </c>
    </row>
    <row r="32" spans="2:8" ht="18.75" customHeight="1" x14ac:dyDescent="0.6">
      <c r="B32" s="42"/>
      <c r="D32" s="42"/>
      <c r="F32" s="42"/>
    </row>
    <row r="33" spans="2:6" x14ac:dyDescent="0.6">
      <c r="B33" s="41" t="s">
        <v>127</v>
      </c>
      <c r="D33" s="41" t="s">
        <v>127</v>
      </c>
    </row>
    <row r="34" spans="2:6" ht="57.75" x14ac:dyDescent="0.85">
      <c r="B34" s="46" t="s">
        <v>128</v>
      </c>
      <c r="D34" s="46" t="s">
        <v>128</v>
      </c>
    </row>
    <row r="35" spans="2:6" ht="57.75" x14ac:dyDescent="0.85">
      <c r="B35" s="47" t="s">
        <v>129</v>
      </c>
      <c r="D35" s="47" t="s">
        <v>129</v>
      </c>
    </row>
    <row r="36" spans="2:6" ht="28.5" customHeight="1" x14ac:dyDescent="1.05">
      <c r="B36" s="49"/>
      <c r="C36" s="50"/>
      <c r="D36" s="49"/>
      <c r="F36" s="49"/>
    </row>
    <row r="37" spans="2:6" x14ac:dyDescent="0.6">
      <c r="B37" s="41" t="s">
        <v>130</v>
      </c>
      <c r="D37" s="41" t="s">
        <v>130</v>
      </c>
      <c r="F37" s="41" t="s">
        <v>130</v>
      </c>
    </row>
    <row r="38" spans="2:6" ht="57.75" x14ac:dyDescent="0.85">
      <c r="B38" s="46" t="s">
        <v>131</v>
      </c>
      <c r="D38" s="46" t="s">
        <v>131</v>
      </c>
      <c r="F38" s="46" t="s">
        <v>131</v>
      </c>
    </row>
    <row r="39" spans="2:6" ht="57.75" x14ac:dyDescent="0.85">
      <c r="B39" s="47" t="s">
        <v>132</v>
      </c>
      <c r="D39" s="47" t="s">
        <v>132</v>
      </c>
      <c r="F39" s="47" t="s">
        <v>132</v>
      </c>
    </row>
    <row r="40" spans="2:6" ht="70.5" x14ac:dyDescent="1.05">
      <c r="B40" s="49"/>
      <c r="C40" s="50"/>
      <c r="D40" s="49"/>
      <c r="F40" s="49"/>
    </row>
    <row r="41" spans="2:6" ht="70.5" x14ac:dyDescent="1.05">
      <c r="B41" s="49"/>
      <c r="C41" s="50"/>
      <c r="D41" s="49"/>
      <c r="F41" s="49"/>
    </row>
    <row r="42" spans="2:6" ht="70.5" x14ac:dyDescent="1.05">
      <c r="B42" s="49"/>
      <c r="C42" s="50"/>
      <c r="D42" s="49"/>
      <c r="F42" s="49"/>
    </row>
  </sheetData>
  <pageMargins left="0" right="0" top="0.74803149606299213" bottom="0.74803149606299213" header="0.31496062992125984" footer="0.31496062992125984"/>
  <pageSetup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0" sqref="A10"/>
    </sheetView>
  </sheetViews>
  <sheetFormatPr baseColWidth="10" defaultRowHeight="15" x14ac:dyDescent="0.25"/>
  <cols>
    <col min="1" max="1" width="29.140625" style="98" customWidth="1"/>
    <col min="2" max="2" width="2.7109375" style="98" customWidth="1"/>
    <col min="3" max="3" width="28.42578125" style="98" customWidth="1"/>
    <col min="4" max="4" width="4.140625" style="99" customWidth="1"/>
    <col min="5" max="5" width="27.28515625" style="99" bestFit="1" customWidth="1"/>
    <col min="6" max="6" width="3.42578125" style="99" customWidth="1"/>
    <col min="7" max="7" width="27.28515625" style="99" bestFit="1" customWidth="1"/>
    <col min="8" max="8" width="2.42578125" customWidth="1"/>
    <col min="9" max="9" width="24.7109375" bestFit="1" customWidth="1"/>
    <col min="10" max="10" width="4" customWidth="1"/>
    <col min="11" max="11" width="24.7109375" bestFit="1" customWidth="1"/>
  </cols>
  <sheetData>
    <row r="1" spans="1:7" ht="76.5" x14ac:dyDescent="1.1000000000000001">
      <c r="A1" s="93" t="s">
        <v>115</v>
      </c>
      <c r="B1" s="94"/>
      <c r="C1" s="93" t="s">
        <v>115</v>
      </c>
      <c r="D1" s="95"/>
      <c r="E1" s="93" t="s">
        <v>116</v>
      </c>
      <c r="F1" s="94"/>
      <c r="G1" s="93" t="s">
        <v>116</v>
      </c>
    </row>
    <row r="2" spans="1:7" s="51" customFormat="1" x14ac:dyDescent="0.25">
      <c r="A2" s="96"/>
      <c r="B2" s="96"/>
      <c r="C2" s="96"/>
      <c r="D2" s="97"/>
      <c r="E2" s="97"/>
      <c r="F2" s="97"/>
      <c r="G2" s="97"/>
    </row>
    <row r="3" spans="1:7" ht="76.5" x14ac:dyDescent="1.1000000000000001">
      <c r="A3" s="93">
        <v>310</v>
      </c>
      <c r="B3" s="94"/>
      <c r="C3" s="93">
        <v>310</v>
      </c>
      <c r="D3" s="95"/>
      <c r="E3" s="93">
        <v>325</v>
      </c>
      <c r="F3" s="94"/>
      <c r="G3" s="93">
        <v>325</v>
      </c>
    </row>
    <row r="4" spans="1:7" s="51" customFormat="1" x14ac:dyDescent="0.25">
      <c r="A4" s="96"/>
      <c r="B4" s="96"/>
      <c r="C4" s="96"/>
      <c r="D4" s="97"/>
      <c r="E4" s="97"/>
      <c r="F4" s="97"/>
      <c r="G4" s="97"/>
    </row>
    <row r="5" spans="1:7" ht="76.5" x14ac:dyDescent="1.1000000000000001">
      <c r="A5" s="93">
        <v>330</v>
      </c>
      <c r="B5" s="94"/>
      <c r="C5" s="93">
        <v>330</v>
      </c>
      <c r="D5" s="95"/>
      <c r="E5" s="93">
        <v>320</v>
      </c>
      <c r="F5" s="94"/>
      <c r="G5" s="93">
        <v>320</v>
      </c>
    </row>
    <row r="7" spans="1:7" ht="76.5" x14ac:dyDescent="1.1000000000000001">
      <c r="A7" s="93">
        <v>340</v>
      </c>
      <c r="B7" s="94"/>
      <c r="C7" s="93">
        <v>340</v>
      </c>
      <c r="D7" s="95"/>
      <c r="E7" s="93" t="s">
        <v>56</v>
      </c>
      <c r="F7" s="94" t="s">
        <v>56</v>
      </c>
      <c r="G7" s="93" t="s">
        <v>56</v>
      </c>
    </row>
    <row r="9" spans="1:7" ht="76.5" x14ac:dyDescent="1.1000000000000001">
      <c r="A9" s="93" t="s">
        <v>56</v>
      </c>
      <c r="B9" s="94"/>
      <c r="C9" s="93" t="s">
        <v>56</v>
      </c>
      <c r="D9" s="95"/>
      <c r="E9" s="93" t="s">
        <v>56</v>
      </c>
      <c r="F9" s="94"/>
      <c r="G9" s="93" t="s">
        <v>56</v>
      </c>
    </row>
  </sheetData>
  <pageMargins left="0" right="0" top="7.874015748031496E-2" bottom="0" header="0.31496062992125984" footer="0.31496062992125984"/>
  <pageSetup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B7" sqref="B7"/>
    </sheetView>
  </sheetViews>
  <sheetFormatPr baseColWidth="10" defaultRowHeight="36" x14ac:dyDescent="0.55000000000000004"/>
  <cols>
    <col min="1" max="1" width="11.42578125" customWidth="1"/>
    <col min="2" max="2" width="52" customWidth="1"/>
    <col min="3" max="3" width="14.85546875" style="118" customWidth="1"/>
  </cols>
  <sheetData>
    <row r="2" spans="1:3" ht="31.5" x14ac:dyDescent="0.5">
      <c r="A2" s="113" t="s">
        <v>117</v>
      </c>
      <c r="B2" s="114" t="s">
        <v>52</v>
      </c>
      <c r="C2" s="115" t="s">
        <v>58</v>
      </c>
    </row>
    <row r="3" spans="1:3" x14ac:dyDescent="0.55000000000000004">
      <c r="A3" s="116">
        <v>1307</v>
      </c>
      <c r="B3" s="112" t="s">
        <v>152</v>
      </c>
      <c r="C3" s="117">
        <v>205</v>
      </c>
    </row>
    <row r="4" spans="1:3" x14ac:dyDescent="0.55000000000000004">
      <c r="A4" s="116">
        <v>1308</v>
      </c>
      <c r="B4" s="112" t="s">
        <v>153</v>
      </c>
      <c r="C4" s="117">
        <v>210</v>
      </c>
    </row>
    <row r="5" spans="1:3" x14ac:dyDescent="0.55000000000000004">
      <c r="A5" s="116">
        <v>1309</v>
      </c>
      <c r="B5" s="112" t="s">
        <v>154</v>
      </c>
      <c r="C5" s="117">
        <v>220</v>
      </c>
    </row>
    <row r="6" spans="1:3" x14ac:dyDescent="0.55000000000000004">
      <c r="A6" s="4"/>
      <c r="B6" s="4"/>
    </row>
  </sheetData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PAG WEB</vt:lpstr>
      <vt:lpstr>BASURA</vt:lpstr>
      <vt:lpstr>TRANSP</vt:lpstr>
      <vt:lpstr>MEDIDAS</vt:lpstr>
      <vt:lpstr>CAMISETAS</vt:lpstr>
      <vt:lpstr>CELOF CIERRE</vt:lpstr>
      <vt:lpstr>C MANILLA</vt:lpstr>
      <vt:lpstr>PRECIOS</vt:lpstr>
      <vt:lpstr>hoja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2022-04-14T21:12:09Z</dcterms:modified>
</cp:coreProperties>
</file>